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оцінка" sheetId="2" r:id="rId2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<sst xmlns="http://schemas.openxmlformats.org/spreadsheetml/2006/main" count="58" uniqueCount="45">
  <si>
    <t>Завдання Програми</t>
  </si>
  <si>
    <t>Заходи Програми</t>
  </si>
  <si>
    <t>Відповідальні за виконання</t>
  </si>
  <si>
    <t>Термін виконанння заходу</t>
  </si>
  <si>
    <t>Джерела фінансування</t>
  </si>
  <si>
    <t>Загальний обсяг, у т.ч.</t>
  </si>
  <si>
    <t>Державний бюджет</t>
  </si>
  <si>
    <t>Обласний бюджет</t>
  </si>
  <si>
    <t>Місцевий бюджет</t>
  </si>
  <si>
    <t>Інші джерела</t>
  </si>
  <si>
    <t xml:space="preserve">ЗАКЛЮЧНИЙ ЗВІТ </t>
  </si>
  <si>
    <t>1. Виконання завдань і заходів Програми</t>
  </si>
  <si>
    <t>2. Оцінка ефективності виконання Програми</t>
  </si>
  <si>
    <t>Кількісні показники Програми</t>
  </si>
  <si>
    <t>Значення показника</t>
  </si>
  <si>
    <t>Найменування показника</t>
  </si>
  <si>
    <t xml:space="preserve">Одиниця виміру </t>
  </si>
  <si>
    <t xml:space="preserve">Затверджено Програмою </t>
  </si>
  <si>
    <t>Фактично виконано</t>
  </si>
  <si>
    <t>Якісні показники виконання Програми</t>
  </si>
  <si>
    <t xml:space="preserve">затверд-жено відповід-ними бюдже-тами </t>
  </si>
  <si>
    <t>Управління агропромислового розвитку облдержадміністрації</t>
  </si>
  <si>
    <t>Організація заходів з підвищення родючості ґрунтів шляхом збільшення зрошуваних земель</t>
  </si>
  <si>
    <t xml:space="preserve">Придбання
дощувальних машин та обладнання
</t>
  </si>
  <si>
    <t>Придбання
дощувальних машин та обладнання</t>
  </si>
  <si>
    <t>запла-новано Програмою</t>
  </si>
  <si>
    <t>Агроформування (за згодою)</t>
  </si>
  <si>
    <t xml:space="preserve">Фактично освоєно </t>
  </si>
  <si>
    <t>Реконструкція, модернізація, будів-ництво та капітальний ремонт мереж зрошуваних систем</t>
  </si>
  <si>
    <t>одиниць</t>
  </si>
  <si>
    <t xml:space="preserve">Реконструкція, модернізація, будівництво та капітальний ремонт мереж зрошуваних систем
</t>
  </si>
  <si>
    <t>Додаток</t>
  </si>
  <si>
    <t xml:space="preserve">про виконання </t>
  </si>
  <si>
    <t>Обсяг фінансування заходів Програми, млн. грн</t>
  </si>
  <si>
    <t xml:space="preserve">Усього, у т.ч. </t>
  </si>
  <si>
    <t>Управління агропромислового розвитку облдержадміністрації,      Дніпропетровське обласне управління водних ресурсів (за згодою)</t>
  </si>
  <si>
    <t>2013 – 2015  роки</t>
  </si>
  <si>
    <t>Усього за Програмою</t>
  </si>
  <si>
    <t>тис. га</t>
  </si>
  <si>
    <t>Побудовані та відновлені меліоративні системи шляхом проведення реконструкції, модернізації, будівництва та капітального ремонту їх інженерної інфраструктури,  збільшено  щорічні обсяги виробництва сільськогосподарської продукції на зрошуваних землях</t>
  </si>
  <si>
    <t xml:space="preserve">Придбані сучасні дощувальні машини та обладнання
</t>
  </si>
  <si>
    <t>Програми відновлення систем зрошуваного землеробства у Дніпропетровській області на 2013 – 2021 роки (зі змінами)</t>
  </si>
  <si>
    <r>
      <t xml:space="preserve">     </t>
    </r>
    <r>
      <rPr>
        <b/>
        <sz val="14"/>
        <rFont val="Times New Roman"/>
        <family val="1"/>
      </rPr>
      <t xml:space="preserve"> С. ОЛІЙНИК</t>
    </r>
  </si>
  <si>
    <t xml:space="preserve">Виконуючий обов’язки   
голови обласної ради
</t>
  </si>
  <si>
    <t xml:space="preserve">до рішення обласної ради від 15.06.2016 р. № 60-4/VII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</si>
</sst>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Black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7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justify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H2" sqref="H2:K2"/>
    </sheetView>
  </sheetViews>
  <sheetFormatPr defaultColWidth="9.00390625" defaultRowHeight="12.75"/>
  <cols>
    <col min="1" max="1" width="15.00390625" style="0" customWidth="1"/>
    <col min="2" max="2" width="19.625" style="0" customWidth="1"/>
    <col min="3" max="3" width="24.75390625" style="0" customWidth="1"/>
    <col min="4" max="4" width="13.375" style="0" customWidth="1"/>
    <col min="5" max="5" width="24.00390625" style="0" customWidth="1"/>
    <col min="6" max="6" width="13.25390625" style="0" customWidth="1"/>
    <col min="7" max="7" width="12.375" style="0" customWidth="1"/>
    <col min="8" max="8" width="10.875" style="0" customWidth="1"/>
    <col min="9" max="9" width="10.125" style="0" customWidth="1"/>
    <col min="10" max="11" width="8.125" style="0" customWidth="1"/>
    <col min="12" max="13" width="10.875" style="0" bestFit="1" customWidth="1"/>
  </cols>
  <sheetData>
    <row r="1" spans="8:11" ht="18.75">
      <c r="H1" s="33" t="s">
        <v>31</v>
      </c>
      <c r="I1" s="34"/>
      <c r="J1" s="34"/>
      <c r="K1" s="34"/>
    </row>
    <row r="2" spans="8:11" ht="41.25" customHeight="1">
      <c r="H2" s="28" t="s">
        <v>44</v>
      </c>
      <c r="I2" s="29"/>
      <c r="J2" s="29"/>
      <c r="K2" s="29"/>
    </row>
    <row r="3" spans="1:11" ht="18.75">
      <c r="A3" s="31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8.7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.75">
      <c r="A6" s="32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.75">
      <c r="A7" s="36" t="s">
        <v>11</v>
      </c>
      <c r="B7" s="36"/>
      <c r="C7" s="36"/>
      <c r="D7" s="3"/>
      <c r="E7" s="3"/>
      <c r="F7" s="3"/>
      <c r="G7" s="3"/>
      <c r="H7" s="3"/>
      <c r="I7" s="3"/>
      <c r="J7" s="3"/>
      <c r="K7" s="3"/>
    </row>
    <row r="8" spans="1:11" s="1" customFormat="1" ht="30" customHeight="1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33</v>
      </c>
      <c r="G8" s="23"/>
      <c r="H8" s="23"/>
      <c r="I8" s="23"/>
      <c r="J8" s="23"/>
      <c r="K8" s="23"/>
    </row>
    <row r="9" spans="1:11" s="1" customFormat="1" ht="23.25" customHeight="1">
      <c r="A9" s="23"/>
      <c r="B9" s="23"/>
      <c r="C9" s="23"/>
      <c r="D9" s="23"/>
      <c r="E9" s="23"/>
      <c r="F9" s="23" t="s">
        <v>27</v>
      </c>
      <c r="G9" s="23"/>
      <c r="H9" s="23"/>
      <c r="I9" s="23"/>
      <c r="J9" s="23"/>
      <c r="K9" s="23"/>
    </row>
    <row r="10" spans="1:11" s="1" customFormat="1" ht="100.5" customHeight="1">
      <c r="A10" s="23"/>
      <c r="B10" s="23"/>
      <c r="C10" s="23"/>
      <c r="D10" s="23"/>
      <c r="E10" s="23"/>
      <c r="F10" s="9" t="s">
        <v>25</v>
      </c>
      <c r="G10" s="9" t="s">
        <v>20</v>
      </c>
      <c r="H10" s="9" t="s">
        <v>34</v>
      </c>
      <c r="I10" s="9">
        <v>2013</v>
      </c>
      <c r="J10" s="9">
        <v>2014</v>
      </c>
      <c r="K10" s="9">
        <v>2015</v>
      </c>
    </row>
    <row r="11" spans="1:12" ht="27" customHeight="1">
      <c r="A11" s="26" t="s">
        <v>22</v>
      </c>
      <c r="B11" s="25" t="s">
        <v>28</v>
      </c>
      <c r="C11" s="24" t="s">
        <v>35</v>
      </c>
      <c r="D11" s="24" t="s">
        <v>36</v>
      </c>
      <c r="E11" s="10" t="s">
        <v>5</v>
      </c>
      <c r="F11" s="13">
        <f aca="true" t="shared" si="0" ref="F11:K11">F12+F13+F14+F15</f>
        <v>478.6</v>
      </c>
      <c r="G11" s="11">
        <f t="shared" si="0"/>
        <v>67</v>
      </c>
      <c r="H11" s="11">
        <f t="shared" si="0"/>
        <v>58.8</v>
      </c>
      <c r="I11" s="11">
        <f t="shared" si="0"/>
        <v>16.137999999999998</v>
      </c>
      <c r="J11" s="11">
        <f t="shared" si="0"/>
        <v>14</v>
      </c>
      <c r="K11" s="11">
        <f t="shared" si="0"/>
        <v>28.7</v>
      </c>
      <c r="L11" s="2">
        <f>I11+J11+K11</f>
        <v>58.837999999999994</v>
      </c>
    </row>
    <row r="12" spans="1:12" ht="19.5" customHeight="1">
      <c r="A12" s="27"/>
      <c r="B12" s="25"/>
      <c r="C12" s="24"/>
      <c r="D12" s="24"/>
      <c r="E12" s="12" t="s">
        <v>6</v>
      </c>
      <c r="F12" s="13">
        <v>108</v>
      </c>
      <c r="G12" s="11">
        <v>5.7</v>
      </c>
      <c r="H12" s="11">
        <v>5.7</v>
      </c>
      <c r="I12" s="13">
        <v>5.7</v>
      </c>
      <c r="J12" s="13"/>
      <c r="K12" s="13"/>
      <c r="L12" s="2">
        <f aca="true" t="shared" si="1" ref="L12:L25">I12+J12+K12</f>
        <v>5.7</v>
      </c>
    </row>
    <row r="13" spans="1:12" ht="22.5" customHeight="1">
      <c r="A13" s="27"/>
      <c r="B13" s="25"/>
      <c r="C13" s="24"/>
      <c r="D13" s="24"/>
      <c r="E13" s="12" t="s">
        <v>7</v>
      </c>
      <c r="F13" s="13">
        <v>30</v>
      </c>
      <c r="G13" s="11">
        <v>27.3</v>
      </c>
      <c r="H13" s="11">
        <v>19.1</v>
      </c>
      <c r="I13" s="17">
        <v>0.438</v>
      </c>
      <c r="J13" s="13"/>
      <c r="K13" s="13">
        <v>18.7</v>
      </c>
      <c r="L13" s="2">
        <f t="shared" si="1"/>
        <v>19.137999999999998</v>
      </c>
    </row>
    <row r="14" spans="1:12" ht="22.5" customHeight="1">
      <c r="A14" s="27"/>
      <c r="B14" s="25"/>
      <c r="C14" s="24"/>
      <c r="D14" s="24"/>
      <c r="E14" s="12" t="s">
        <v>8</v>
      </c>
      <c r="F14" s="13">
        <v>0</v>
      </c>
      <c r="G14" s="11">
        <v>0</v>
      </c>
      <c r="H14" s="11"/>
      <c r="I14" s="13"/>
      <c r="J14" s="13"/>
      <c r="K14" s="13"/>
      <c r="L14" s="2">
        <f t="shared" si="1"/>
        <v>0</v>
      </c>
    </row>
    <row r="15" spans="1:12" ht="35.25" customHeight="1">
      <c r="A15" s="27"/>
      <c r="B15" s="25"/>
      <c r="C15" s="24"/>
      <c r="D15" s="24"/>
      <c r="E15" s="12" t="s">
        <v>9</v>
      </c>
      <c r="F15" s="13">
        <v>340.6</v>
      </c>
      <c r="G15" s="11">
        <v>34</v>
      </c>
      <c r="H15" s="11">
        <v>34</v>
      </c>
      <c r="I15" s="13">
        <v>10</v>
      </c>
      <c r="J15" s="13">
        <v>14</v>
      </c>
      <c r="K15" s="13">
        <v>10</v>
      </c>
      <c r="L15" s="2">
        <f t="shared" si="1"/>
        <v>34</v>
      </c>
    </row>
    <row r="16" spans="1:12" ht="20.25" customHeight="1">
      <c r="A16" s="27"/>
      <c r="B16" s="25" t="s">
        <v>24</v>
      </c>
      <c r="C16" s="24" t="s">
        <v>26</v>
      </c>
      <c r="D16" s="24" t="s">
        <v>36</v>
      </c>
      <c r="E16" s="10" t="s">
        <v>5</v>
      </c>
      <c r="F16" s="13">
        <f aca="true" t="shared" si="2" ref="F16:K16">F17+F18+F19+F20</f>
        <v>253.5</v>
      </c>
      <c r="G16" s="13">
        <v>47.2</v>
      </c>
      <c r="H16" s="13">
        <f t="shared" si="2"/>
        <v>49.8</v>
      </c>
      <c r="I16" s="13">
        <f t="shared" si="2"/>
        <v>26.2</v>
      </c>
      <c r="J16" s="13">
        <f t="shared" si="2"/>
        <v>11</v>
      </c>
      <c r="K16" s="13">
        <f t="shared" si="2"/>
        <v>12.6</v>
      </c>
      <c r="L16" s="2">
        <f t="shared" si="1"/>
        <v>49.800000000000004</v>
      </c>
    </row>
    <row r="17" spans="1:12" ht="15" customHeight="1">
      <c r="A17" s="27"/>
      <c r="B17" s="25"/>
      <c r="C17" s="24"/>
      <c r="D17" s="24"/>
      <c r="E17" s="12" t="s">
        <v>6</v>
      </c>
      <c r="F17" s="13"/>
      <c r="G17" s="11"/>
      <c r="H17" s="11"/>
      <c r="I17" s="13"/>
      <c r="J17" s="13"/>
      <c r="K17" s="13"/>
      <c r="L17" s="2">
        <f t="shared" si="1"/>
        <v>0</v>
      </c>
    </row>
    <row r="18" spans="1:12" ht="18" customHeight="1">
      <c r="A18" s="27"/>
      <c r="B18" s="25"/>
      <c r="C18" s="24"/>
      <c r="D18" s="24"/>
      <c r="E18" s="12" t="s">
        <v>7</v>
      </c>
      <c r="F18" s="13"/>
      <c r="G18" s="11"/>
      <c r="H18" s="11"/>
      <c r="I18" s="13"/>
      <c r="J18" s="13"/>
      <c r="K18" s="13"/>
      <c r="L18" s="2">
        <f t="shared" si="1"/>
        <v>0</v>
      </c>
    </row>
    <row r="19" spans="1:12" ht="12.75" customHeight="1">
      <c r="A19" s="27"/>
      <c r="B19" s="25"/>
      <c r="C19" s="24"/>
      <c r="D19" s="24"/>
      <c r="E19" s="12" t="s">
        <v>8</v>
      </c>
      <c r="F19" s="13"/>
      <c r="G19" s="11"/>
      <c r="H19" s="11"/>
      <c r="I19" s="13"/>
      <c r="J19" s="13"/>
      <c r="K19" s="13"/>
      <c r="L19" s="2">
        <f t="shared" si="1"/>
        <v>0</v>
      </c>
    </row>
    <row r="20" spans="1:12" ht="15" customHeight="1">
      <c r="A20" s="27"/>
      <c r="B20" s="25"/>
      <c r="C20" s="24"/>
      <c r="D20" s="24"/>
      <c r="E20" s="12" t="s">
        <v>9</v>
      </c>
      <c r="F20" s="13">
        <v>253.5</v>
      </c>
      <c r="G20" s="11">
        <v>49.8</v>
      </c>
      <c r="H20" s="11">
        <v>49.8</v>
      </c>
      <c r="I20" s="13">
        <v>26.2</v>
      </c>
      <c r="J20" s="13">
        <v>11</v>
      </c>
      <c r="K20" s="13">
        <v>12.6</v>
      </c>
      <c r="L20" s="2">
        <f t="shared" si="1"/>
        <v>49.800000000000004</v>
      </c>
    </row>
    <row r="21" spans="1:13" ht="18" customHeight="1">
      <c r="A21" s="23" t="s">
        <v>37</v>
      </c>
      <c r="B21" s="23"/>
      <c r="C21" s="24"/>
      <c r="D21" s="24"/>
      <c r="E21" s="10" t="s">
        <v>5</v>
      </c>
      <c r="F21" s="13">
        <f aca="true" t="shared" si="3" ref="F21:K21">F22+F23+F24+F25</f>
        <v>732.1</v>
      </c>
      <c r="G21" s="13">
        <f t="shared" si="3"/>
        <v>116.8</v>
      </c>
      <c r="H21" s="13">
        <f t="shared" si="3"/>
        <v>108.6</v>
      </c>
      <c r="I21" s="13">
        <f t="shared" si="3"/>
        <v>42.338</v>
      </c>
      <c r="J21" s="13">
        <f t="shared" si="3"/>
        <v>25</v>
      </c>
      <c r="K21" s="13">
        <f t="shared" si="3"/>
        <v>41.3</v>
      </c>
      <c r="L21" s="2">
        <f t="shared" si="1"/>
        <v>108.63799999999999</v>
      </c>
      <c r="M21" s="2">
        <f>L24+L23+L22</f>
        <v>24.837999999999997</v>
      </c>
    </row>
    <row r="22" spans="1:12" ht="18" customHeight="1">
      <c r="A22" s="23"/>
      <c r="B22" s="23"/>
      <c r="C22" s="24"/>
      <c r="D22" s="24"/>
      <c r="E22" s="12" t="s">
        <v>6</v>
      </c>
      <c r="F22" s="13">
        <f aca="true" t="shared" si="4" ref="F22:K25">F12+F17</f>
        <v>108</v>
      </c>
      <c r="G22" s="13">
        <f t="shared" si="4"/>
        <v>5.7</v>
      </c>
      <c r="H22" s="13">
        <f t="shared" si="4"/>
        <v>5.7</v>
      </c>
      <c r="I22" s="13">
        <f t="shared" si="4"/>
        <v>5.7</v>
      </c>
      <c r="J22" s="13">
        <f t="shared" si="4"/>
        <v>0</v>
      </c>
      <c r="K22" s="13">
        <f t="shared" si="4"/>
        <v>0</v>
      </c>
      <c r="L22" s="2">
        <f t="shared" si="1"/>
        <v>5.7</v>
      </c>
    </row>
    <row r="23" spans="1:12" ht="12.75" customHeight="1">
      <c r="A23" s="23"/>
      <c r="B23" s="23"/>
      <c r="C23" s="24"/>
      <c r="D23" s="24"/>
      <c r="E23" s="12" t="s">
        <v>7</v>
      </c>
      <c r="F23" s="13">
        <f t="shared" si="4"/>
        <v>30</v>
      </c>
      <c r="G23" s="13">
        <f t="shared" si="4"/>
        <v>27.3</v>
      </c>
      <c r="H23" s="13">
        <f t="shared" si="4"/>
        <v>19.1</v>
      </c>
      <c r="I23" s="13">
        <f t="shared" si="4"/>
        <v>0.438</v>
      </c>
      <c r="J23" s="13">
        <f t="shared" si="4"/>
        <v>0</v>
      </c>
      <c r="K23" s="13">
        <f t="shared" si="4"/>
        <v>18.7</v>
      </c>
      <c r="L23" s="2">
        <f t="shared" si="1"/>
        <v>19.137999999999998</v>
      </c>
    </row>
    <row r="24" spans="1:12" ht="12.75" customHeight="1">
      <c r="A24" s="23"/>
      <c r="B24" s="23"/>
      <c r="C24" s="24"/>
      <c r="D24" s="24"/>
      <c r="E24" s="12" t="s">
        <v>8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2">
        <f t="shared" si="1"/>
        <v>0</v>
      </c>
    </row>
    <row r="25" spans="1:12" ht="23.25" customHeight="1">
      <c r="A25" s="23"/>
      <c r="B25" s="23"/>
      <c r="C25" s="24"/>
      <c r="D25" s="24"/>
      <c r="E25" s="12" t="s">
        <v>9</v>
      </c>
      <c r="F25" s="13">
        <f t="shared" si="4"/>
        <v>594.1</v>
      </c>
      <c r="G25" s="13">
        <f t="shared" si="4"/>
        <v>83.8</v>
      </c>
      <c r="H25" s="13">
        <f t="shared" si="4"/>
        <v>83.8</v>
      </c>
      <c r="I25" s="13">
        <f t="shared" si="4"/>
        <v>36.2</v>
      </c>
      <c r="J25" s="13">
        <f t="shared" si="4"/>
        <v>25</v>
      </c>
      <c r="K25" s="13">
        <f t="shared" si="4"/>
        <v>22.6</v>
      </c>
      <c r="L25" s="2">
        <f t="shared" si="1"/>
        <v>83.80000000000001</v>
      </c>
    </row>
    <row r="26" ht="12.75">
      <c r="H26" s="2"/>
    </row>
    <row r="28" spans="1:10" ht="63.75" customHeight="1">
      <c r="A28" s="37"/>
      <c r="B28" s="37"/>
      <c r="H28" s="30"/>
      <c r="I28" s="30"/>
      <c r="J28" s="30"/>
    </row>
    <row r="30" spans="1:8" ht="42" customHeight="1">
      <c r="A30" s="35"/>
      <c r="B30" s="35"/>
      <c r="C30" s="35"/>
      <c r="D30" s="35"/>
      <c r="H30" s="2"/>
    </row>
  </sheetData>
  <sheetProtection/>
  <mergeCells count="27">
    <mergeCell ref="H1:K1"/>
    <mergeCell ref="A30:D30"/>
    <mergeCell ref="A7:C7"/>
    <mergeCell ref="C8:C10"/>
    <mergeCell ref="B8:B10"/>
    <mergeCell ref="A8:A10"/>
    <mergeCell ref="C11:C15"/>
    <mergeCell ref="B11:B15"/>
    <mergeCell ref="A28:B28"/>
    <mergeCell ref="F9:K9"/>
    <mergeCell ref="H2:K2"/>
    <mergeCell ref="H28:J28"/>
    <mergeCell ref="D21:D25"/>
    <mergeCell ref="A3:K3"/>
    <mergeCell ref="A4:K4"/>
    <mergeCell ref="A5:K5"/>
    <mergeCell ref="A6:K6"/>
    <mergeCell ref="D8:D10"/>
    <mergeCell ref="F8:K8"/>
    <mergeCell ref="C21:C25"/>
    <mergeCell ref="A21:B25"/>
    <mergeCell ref="D16:D20"/>
    <mergeCell ref="C16:C20"/>
    <mergeCell ref="B16:B20"/>
    <mergeCell ref="A11:A20"/>
    <mergeCell ref="E8:E10"/>
    <mergeCell ref="D11:D15"/>
  </mergeCells>
  <printOptions/>
  <pageMargins left="0.34" right="0.17" top="0.27" bottom="0.26" header="0.25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115" zoomScaleSheetLayoutView="115" zoomScalePageLayoutView="0" workbookViewId="0" topLeftCell="A1">
      <selection activeCell="A25" sqref="A25"/>
    </sheetView>
  </sheetViews>
  <sheetFormatPr defaultColWidth="9.00390625" defaultRowHeight="12.75"/>
  <cols>
    <col min="1" max="1" width="28.75390625" style="0" customWidth="1"/>
    <col min="2" max="2" width="18.875" style="0" customWidth="1"/>
    <col min="3" max="3" width="11.875" style="0" customWidth="1"/>
    <col min="4" max="4" width="15.375" style="0" customWidth="1"/>
    <col min="5" max="5" width="13.875" style="0" customWidth="1"/>
    <col min="6" max="6" width="43.625" style="0" customWidth="1"/>
  </cols>
  <sheetData>
    <row r="1" spans="3:4" ht="18.75">
      <c r="C1" s="21"/>
      <c r="D1" s="18">
        <v>2</v>
      </c>
    </row>
    <row r="4" ht="0.75" customHeight="1"/>
    <row r="5" spans="1:7" ht="15.75">
      <c r="A5" s="50" t="s">
        <v>12</v>
      </c>
      <c r="B5" s="50"/>
      <c r="C5" s="5"/>
      <c r="D5" s="5"/>
      <c r="E5" s="5"/>
      <c r="F5" s="5"/>
      <c r="G5" s="4"/>
    </row>
    <row r="6" spans="1:6" ht="15.75">
      <c r="A6" s="38" t="s">
        <v>0</v>
      </c>
      <c r="B6" s="54" t="s">
        <v>13</v>
      </c>
      <c r="C6" s="55"/>
      <c r="D6" s="55"/>
      <c r="E6" s="56"/>
      <c r="F6" s="38" t="s">
        <v>19</v>
      </c>
    </row>
    <row r="7" spans="1:6" ht="15.75">
      <c r="A7" s="39"/>
      <c r="B7" s="38" t="s">
        <v>15</v>
      </c>
      <c r="C7" s="38" t="s">
        <v>16</v>
      </c>
      <c r="D7" s="54" t="s">
        <v>14</v>
      </c>
      <c r="E7" s="56"/>
      <c r="F7" s="39"/>
    </row>
    <row r="8" spans="1:6" ht="31.5">
      <c r="A8" s="40"/>
      <c r="B8" s="40"/>
      <c r="C8" s="40"/>
      <c r="D8" s="15" t="s">
        <v>17</v>
      </c>
      <c r="E8" s="15" t="s">
        <v>18</v>
      </c>
      <c r="F8" s="40"/>
    </row>
    <row r="9" spans="1:6" ht="48" customHeight="1">
      <c r="A9" s="23" t="s">
        <v>22</v>
      </c>
      <c r="B9" s="51" t="s">
        <v>30</v>
      </c>
      <c r="C9" s="41" t="s">
        <v>38</v>
      </c>
      <c r="D9" s="48">
        <v>31.9</v>
      </c>
      <c r="E9" s="48">
        <v>19.7</v>
      </c>
      <c r="F9" s="24" t="s">
        <v>39</v>
      </c>
    </row>
    <row r="10" spans="1:6" ht="26.25" customHeight="1">
      <c r="A10" s="23"/>
      <c r="B10" s="52"/>
      <c r="C10" s="42"/>
      <c r="D10" s="42"/>
      <c r="E10" s="42"/>
      <c r="F10" s="24"/>
    </row>
    <row r="11" spans="1:6" ht="17.25" customHeight="1">
      <c r="A11" s="23"/>
      <c r="B11" s="52"/>
      <c r="C11" s="42"/>
      <c r="D11" s="42"/>
      <c r="E11" s="42"/>
      <c r="F11" s="24"/>
    </row>
    <row r="12" spans="1:6" ht="18.75" customHeight="1">
      <c r="A12" s="23"/>
      <c r="B12" s="52"/>
      <c r="C12" s="42"/>
      <c r="D12" s="42"/>
      <c r="E12" s="42"/>
      <c r="F12" s="24"/>
    </row>
    <row r="13" spans="1:6" ht="17.25" customHeight="1">
      <c r="A13" s="23"/>
      <c r="B13" s="53"/>
      <c r="C13" s="42"/>
      <c r="D13" s="42"/>
      <c r="E13" s="42"/>
      <c r="F13" s="24"/>
    </row>
    <row r="14" spans="1:6" ht="12.75" customHeight="1">
      <c r="A14" s="23"/>
      <c r="B14" s="25" t="s">
        <v>23</v>
      </c>
      <c r="C14" s="41" t="s">
        <v>29</v>
      </c>
      <c r="D14" s="43">
        <v>520</v>
      </c>
      <c r="E14" s="43">
        <v>37</v>
      </c>
      <c r="F14" s="45" t="s">
        <v>40</v>
      </c>
    </row>
    <row r="15" spans="1:6" ht="12.75" customHeight="1">
      <c r="A15" s="23"/>
      <c r="B15" s="42"/>
      <c r="C15" s="42"/>
      <c r="D15" s="44"/>
      <c r="E15" s="44"/>
      <c r="F15" s="46"/>
    </row>
    <row r="16" spans="1:6" ht="19.5" customHeight="1">
      <c r="A16" s="23"/>
      <c r="B16" s="42"/>
      <c r="C16" s="42"/>
      <c r="D16" s="44"/>
      <c r="E16" s="44"/>
      <c r="F16" s="46"/>
    </row>
    <row r="17" spans="1:6" ht="18" customHeight="1">
      <c r="A17" s="23"/>
      <c r="B17" s="42"/>
      <c r="C17" s="42"/>
      <c r="D17" s="44"/>
      <c r="E17" s="44"/>
      <c r="F17" s="46"/>
    </row>
    <row r="18" spans="1:6" ht="18" customHeight="1">
      <c r="A18" s="23"/>
      <c r="B18" s="42"/>
      <c r="C18" s="42"/>
      <c r="D18" s="44"/>
      <c r="E18" s="44"/>
      <c r="F18" s="47"/>
    </row>
    <row r="21" spans="2:6" ht="12.75">
      <c r="B21" s="49"/>
      <c r="C21" s="49"/>
      <c r="D21" s="8"/>
      <c r="E21" s="49"/>
      <c r="F21" s="49"/>
    </row>
    <row r="22" spans="2:6" ht="0.75" customHeight="1">
      <c r="B22" s="6"/>
      <c r="C22" s="6"/>
      <c r="E22" s="6"/>
      <c r="F22" s="6"/>
    </row>
    <row r="23" spans="2:4" ht="3.75" customHeight="1" hidden="1">
      <c r="B23" s="14"/>
      <c r="C23" s="14"/>
      <c r="D23" s="7"/>
    </row>
    <row r="24" ht="18.75" hidden="1">
      <c r="A24" s="22"/>
    </row>
    <row r="25" spans="1:7" ht="66.75" customHeight="1">
      <c r="A25" s="19" t="s">
        <v>43</v>
      </c>
      <c r="B25" s="16"/>
      <c r="F25" s="20" t="s">
        <v>42</v>
      </c>
      <c r="G25" s="14"/>
    </row>
  </sheetData>
  <sheetProtection/>
  <mergeCells count="20">
    <mergeCell ref="B21:C21"/>
    <mergeCell ref="E21:F21"/>
    <mergeCell ref="A5:B5"/>
    <mergeCell ref="B7:B8"/>
    <mergeCell ref="B14:B18"/>
    <mergeCell ref="A6:A8"/>
    <mergeCell ref="B9:B13"/>
    <mergeCell ref="B6:E6"/>
    <mergeCell ref="D7:E7"/>
    <mergeCell ref="A9:A18"/>
    <mergeCell ref="F6:F8"/>
    <mergeCell ref="C14:C18"/>
    <mergeCell ref="D14:D18"/>
    <mergeCell ref="E14:E18"/>
    <mergeCell ref="C7:C8"/>
    <mergeCell ref="F9:F13"/>
    <mergeCell ref="F14:F18"/>
    <mergeCell ref="C9:C13"/>
    <mergeCell ref="D9:D13"/>
    <mergeCell ref="E9:E13"/>
  </mergeCells>
  <printOptions/>
  <pageMargins left="1.18" right="0.26" top="0.16" bottom="0.16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AGROPROM_270_2</dc:creator>
  <cp:keywords/>
  <dc:description/>
  <cp:lastModifiedBy>РАДА1</cp:lastModifiedBy>
  <cp:lastPrinted>2016-05-24T12:00:13Z</cp:lastPrinted>
  <dcterms:created xsi:type="dcterms:W3CDTF">2011-01-24T11:43:25Z</dcterms:created>
  <dcterms:modified xsi:type="dcterms:W3CDTF">2016-06-17T12:23:25Z</dcterms:modified>
  <cp:category/>
  <cp:version/>
  <cp:contentType/>
  <cp:contentStatus/>
</cp:coreProperties>
</file>