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кошти" sheetId="1" r:id="rId1"/>
    <sheet name="оцінка" sheetId="2" r:id="rId2"/>
  </sheets>
  <definedNames>
    <definedName name="_xlnm.Print_Area" localSheetId="0">'кошти'!$A$1:$M$49</definedName>
  </definedNames>
  <calcPr fullCalcOnLoad="1"/>
</workbook>
</file>

<file path=xl/sharedStrings.xml><?xml version="1.0" encoding="utf-8"?>
<sst xmlns="http://schemas.openxmlformats.org/spreadsheetml/2006/main" count="110" uniqueCount="61">
  <si>
    <t>Завдання Програми</t>
  </si>
  <si>
    <t>Заходи Програми</t>
  </si>
  <si>
    <t>Відповідальні за виконання</t>
  </si>
  <si>
    <t>Термін виконанння заходу</t>
  </si>
  <si>
    <t>Джерела фінансування</t>
  </si>
  <si>
    <t>2010 рік</t>
  </si>
  <si>
    <t>Фактично освоєно</t>
  </si>
  <si>
    <t>Загальний обсяг, у т.ч.</t>
  </si>
  <si>
    <t>Державний бюджет</t>
  </si>
  <si>
    <t>Обласний бюджет</t>
  </si>
  <si>
    <t>Місцевий бюджет</t>
  </si>
  <si>
    <t>Інші джерела</t>
  </si>
  <si>
    <t>2. Оцінка ефективності виконання Програми</t>
  </si>
  <si>
    <t>Кількісні показники Програми</t>
  </si>
  <si>
    <t>Значення показника</t>
  </si>
  <si>
    <t>Найменування показника</t>
  </si>
  <si>
    <t xml:space="preserve">Одиниця виміру </t>
  </si>
  <si>
    <t xml:space="preserve">Затверджено Програмою </t>
  </si>
  <si>
    <t>Фактично виконано</t>
  </si>
  <si>
    <t>Якісні показники виконання Програми</t>
  </si>
  <si>
    <t>2014 рік</t>
  </si>
  <si>
    <t>Будівництво додаткових скотомісць</t>
  </si>
  <si>
    <t>Придбання обладнання для тваринництва</t>
  </si>
  <si>
    <t>Збільшення маточного поголів’я великої рогатої худоби за рахунок закупівлі продуктивного племінного поголів’я</t>
  </si>
  <si>
    <t>Розроблення проектно-кошторисної документації на будівництво молочних комплексів</t>
  </si>
  <si>
    <t>2011 рік</t>
  </si>
  <si>
    <t>2012 рік</t>
  </si>
  <si>
    <t>Управління агропромислового розвитку облдержадміністрації</t>
  </si>
  <si>
    <t>Реконструкція пологового відділення для корів</t>
  </si>
  <si>
    <t>Придбання молоковозів та доїльних апаратів для доїння корів</t>
  </si>
  <si>
    <t>Придбання охолоджувачів молока, обладнання для пункту приймання та переробки молока</t>
  </si>
  <si>
    <t>ЗАКЛЮЧНИЙ ЗВІТ</t>
  </si>
  <si>
    <t xml:space="preserve">Управління агропромислового розвитку облдержадміністрації </t>
  </si>
  <si>
    <t>тис. гол.</t>
  </si>
  <si>
    <t xml:space="preserve">Розвиток великотоварного виробництва продукції тваринництва. Раціональне харчування населення високоякісними продуктами тваринного походження. Підвищення продуктивності дійного стада за рахунок повного використання генетичного потенціалу та біологічних можливостей корів 
</t>
  </si>
  <si>
    <t>у тому числі, корів</t>
  </si>
  <si>
    <t xml:space="preserve">3. Придбання молоковозів та доїльних апаратів для доїння корів    </t>
  </si>
  <si>
    <t>Виробництво молока</t>
  </si>
  <si>
    <t>тис. тонн</t>
  </si>
  <si>
    <t>Збільшення виробництва якісного молока для молокопереробних підприємств та зменшення втрати молока при транспортуванні</t>
  </si>
  <si>
    <t>4. Придбання охолоджувачів молока, обладнання для пункту приймання та переробки молока</t>
  </si>
  <si>
    <t>Надій молока на корову</t>
  </si>
  <si>
    <t>кг</t>
  </si>
  <si>
    <t>Чисельність поголів’я великої рогатої худоби, усього</t>
  </si>
  <si>
    <t>Додаток</t>
  </si>
  <si>
    <t xml:space="preserve">затверджено відповідними бюджетами </t>
  </si>
  <si>
    <t>заплановано Програмою</t>
  </si>
  <si>
    <t>Обсяг фінансування заходів Програми, тис. грн</t>
  </si>
  <si>
    <t xml:space="preserve">Усього, у т.ч. </t>
  </si>
  <si>
    <t>Розвиток великотоварного виробництва з використанням сучасних технологій. Будівництво та реконструкція молочних комплексів та ферм, закупівля обладнання для приміщень</t>
  </si>
  <si>
    <t>Поліпшення матеріально-технічної бази сільськогосподарських обслуговуючих кооперативів</t>
  </si>
  <si>
    <t>1. Придбання сільськогосподарськими підприємствами племінного поголів’я корів, нетелей та ремонтних телиць</t>
  </si>
  <si>
    <t>2. Будівництво та реконструкція молочних комплексів та ферм, закупівля обладнання для приміщень</t>
  </si>
  <si>
    <t xml:space="preserve">про виконання </t>
  </si>
  <si>
    <t>Програми розвитку молочного скотарства на період до 2015 року (зі змінами)</t>
  </si>
  <si>
    <t>Придбання сільськогосподарськими підприємствами племінного поголів’я корів, нетелей та ремонтних телиць</t>
  </si>
  <si>
    <t xml:space="preserve">2010 – 2014 роки </t>
  </si>
  <si>
    <r>
      <t xml:space="preserve">     </t>
    </r>
    <r>
      <rPr>
        <b/>
        <sz val="14"/>
        <rFont val="Times New Roman"/>
        <family val="1"/>
      </rPr>
      <t xml:space="preserve"> С. ОЛІЙНИК</t>
    </r>
  </si>
  <si>
    <t>2013 рік</t>
  </si>
  <si>
    <t xml:space="preserve">Виконуючий обов’язки   
голови обласної ради
</t>
  </si>
  <si>
    <t xml:space="preserve">до рішення обласної ради від 15.06.2016 р.
 № 61-4/VII
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</si>
</sst>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&quot;р.&quot;"/>
    <numFmt numFmtId="187" formatCode="#,##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18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84" fontId="4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184" fontId="4" fillId="0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8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11" xfId="0" applyNumberFormat="1" applyFont="1" applyBorder="1" applyAlignment="1">
      <alignment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184" fontId="8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0" fontId="10" fillId="0" borderId="12" xfId="0" applyNumberFormat="1" applyFont="1" applyBorder="1" applyAlignment="1">
      <alignment vertical="center" wrapText="1"/>
    </xf>
    <xf numFmtId="0" fontId="10" fillId="0" borderId="10" xfId="0" applyNumberFormat="1" applyFont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184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1" fillId="0" borderId="0" xfId="0" applyFont="1" applyAlignment="1">
      <alignment vertical="justify" wrapText="1"/>
    </xf>
    <xf numFmtId="0" fontId="11" fillId="0" borderId="0" xfId="0" applyFont="1" applyAlignment="1">
      <alignment vertical="justify"/>
    </xf>
    <xf numFmtId="0" fontId="1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14" xfId="0" applyNumberFormat="1" applyFont="1" applyBorder="1" applyAlignment="1">
      <alignment horizontal="left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51"/>
  <sheetViews>
    <sheetView tabSelected="1" zoomScaleSheetLayoutView="100" zoomScalePageLayoutView="0" workbookViewId="0" topLeftCell="A1">
      <selection activeCell="H2" sqref="H2:M2"/>
    </sheetView>
  </sheetViews>
  <sheetFormatPr defaultColWidth="9.00390625" defaultRowHeight="12.75"/>
  <cols>
    <col min="1" max="1" width="28.25390625" style="1" customWidth="1"/>
    <col min="2" max="2" width="25.625" style="1" customWidth="1"/>
    <col min="3" max="3" width="21.75390625" style="1" customWidth="1"/>
    <col min="4" max="4" width="11.625" style="1" customWidth="1"/>
    <col min="5" max="5" width="17.75390625" style="1" customWidth="1"/>
    <col min="6" max="6" width="10.375" style="1" customWidth="1"/>
    <col min="7" max="7" width="11.25390625" style="1" customWidth="1"/>
    <col min="8" max="8" width="7.125" style="1" customWidth="1"/>
    <col min="9" max="9" width="5.75390625" style="1" customWidth="1"/>
    <col min="10" max="10" width="6.125" style="1" customWidth="1"/>
    <col min="11" max="11" width="5.75390625" style="1" customWidth="1"/>
    <col min="12" max="12" width="5.00390625" style="1" customWidth="1"/>
    <col min="13" max="13" width="5.125" style="1" customWidth="1"/>
    <col min="14" max="16384" width="9.125" style="1" customWidth="1"/>
  </cols>
  <sheetData>
    <row r="1" spans="8:13" ht="18.75">
      <c r="H1" s="12" t="s">
        <v>44</v>
      </c>
      <c r="I1" s="12"/>
      <c r="J1" s="12"/>
      <c r="K1" s="12"/>
      <c r="L1" s="12"/>
      <c r="M1" s="12"/>
    </row>
    <row r="2" spans="8:13" ht="21.75" customHeight="1">
      <c r="H2" s="28" t="s">
        <v>60</v>
      </c>
      <c r="I2" s="29"/>
      <c r="J2" s="29"/>
      <c r="K2" s="30"/>
      <c r="L2" s="30"/>
      <c r="M2" s="30"/>
    </row>
    <row r="3" spans="1:13" ht="12.75" customHeight="1">
      <c r="A3" s="33" t="s">
        <v>31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2.75">
      <c r="A4" s="33" t="s">
        <v>53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2.75">
      <c r="A5" s="33" t="s">
        <v>54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2.75">
      <c r="A6" s="34" t="s">
        <v>32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s="2" customFormat="1" ht="11.25">
      <c r="A7" s="31" t="s">
        <v>0</v>
      </c>
      <c r="B7" s="31" t="s">
        <v>1</v>
      </c>
      <c r="C7" s="31" t="s">
        <v>2</v>
      </c>
      <c r="D7" s="31" t="s">
        <v>3</v>
      </c>
      <c r="E7" s="31" t="s">
        <v>4</v>
      </c>
      <c r="F7" s="31" t="s">
        <v>47</v>
      </c>
      <c r="G7" s="31"/>
      <c r="H7" s="31"/>
      <c r="I7" s="31"/>
      <c r="J7" s="31"/>
      <c r="K7" s="31"/>
      <c r="L7" s="31"/>
      <c r="M7" s="31"/>
    </row>
    <row r="8" spans="1:13" s="2" customFormat="1" ht="11.25">
      <c r="A8" s="31"/>
      <c r="B8" s="31"/>
      <c r="C8" s="31"/>
      <c r="D8" s="31"/>
      <c r="E8" s="31"/>
      <c r="F8" s="31" t="s">
        <v>6</v>
      </c>
      <c r="G8" s="31"/>
      <c r="H8" s="31"/>
      <c r="I8" s="31"/>
      <c r="J8" s="31"/>
      <c r="K8" s="31"/>
      <c r="L8" s="31"/>
      <c r="M8" s="31"/>
    </row>
    <row r="9" spans="1:13" s="2" customFormat="1" ht="33" customHeight="1">
      <c r="A9" s="31"/>
      <c r="B9" s="31"/>
      <c r="C9" s="31"/>
      <c r="D9" s="31"/>
      <c r="E9" s="31"/>
      <c r="F9" s="23" t="s">
        <v>46</v>
      </c>
      <c r="G9" s="23" t="s">
        <v>45</v>
      </c>
      <c r="H9" s="23" t="s">
        <v>48</v>
      </c>
      <c r="I9" s="23" t="s">
        <v>5</v>
      </c>
      <c r="J9" s="23" t="s">
        <v>25</v>
      </c>
      <c r="K9" s="23" t="s">
        <v>26</v>
      </c>
      <c r="L9" s="23" t="s">
        <v>58</v>
      </c>
      <c r="M9" s="23" t="s">
        <v>20</v>
      </c>
    </row>
    <row r="10" spans="1:14" s="2" customFormat="1" ht="13.5" customHeight="1">
      <c r="A10" s="32" t="s">
        <v>23</v>
      </c>
      <c r="B10" s="38" t="s">
        <v>55</v>
      </c>
      <c r="C10" s="38" t="s">
        <v>27</v>
      </c>
      <c r="D10" s="39" t="s">
        <v>56</v>
      </c>
      <c r="E10" s="3" t="s">
        <v>7</v>
      </c>
      <c r="F10" s="4">
        <v>23138</v>
      </c>
      <c r="G10" s="5"/>
      <c r="H10" s="5"/>
      <c r="I10" s="5"/>
      <c r="J10" s="5"/>
      <c r="K10" s="5"/>
      <c r="L10" s="5"/>
      <c r="M10" s="5"/>
      <c r="N10" s="6"/>
    </row>
    <row r="11" spans="1:14" s="2" customFormat="1" ht="11.25">
      <c r="A11" s="32"/>
      <c r="B11" s="38"/>
      <c r="C11" s="38"/>
      <c r="D11" s="39"/>
      <c r="E11" s="7" t="s">
        <v>8</v>
      </c>
      <c r="F11" s="4">
        <v>6204</v>
      </c>
      <c r="G11" s="5"/>
      <c r="H11" s="5"/>
      <c r="I11" s="5"/>
      <c r="J11" s="5"/>
      <c r="K11" s="5"/>
      <c r="L11" s="5"/>
      <c r="M11" s="5"/>
      <c r="N11" s="6"/>
    </row>
    <row r="12" spans="1:13" s="2" customFormat="1" ht="11.25">
      <c r="A12" s="32"/>
      <c r="B12" s="38"/>
      <c r="C12" s="38"/>
      <c r="D12" s="39"/>
      <c r="E12" s="7" t="s">
        <v>9</v>
      </c>
      <c r="F12" s="4">
        <v>5640</v>
      </c>
      <c r="G12" s="5"/>
      <c r="H12" s="5"/>
      <c r="I12" s="5"/>
      <c r="J12" s="5"/>
      <c r="K12" s="5"/>
      <c r="L12" s="5"/>
      <c r="M12" s="5"/>
    </row>
    <row r="13" spans="1:13" s="2" customFormat="1" ht="11.25">
      <c r="A13" s="32"/>
      <c r="B13" s="38"/>
      <c r="C13" s="38"/>
      <c r="D13" s="39"/>
      <c r="E13" s="7" t="s">
        <v>10</v>
      </c>
      <c r="F13" s="4">
        <v>564</v>
      </c>
      <c r="G13" s="5"/>
      <c r="H13" s="5"/>
      <c r="I13" s="5"/>
      <c r="J13" s="5"/>
      <c r="K13" s="5"/>
      <c r="L13" s="5"/>
      <c r="M13" s="5"/>
    </row>
    <row r="14" spans="1:13" s="2" customFormat="1" ht="13.5" customHeight="1">
      <c r="A14" s="32"/>
      <c r="B14" s="38"/>
      <c r="C14" s="38"/>
      <c r="D14" s="39"/>
      <c r="E14" s="7" t="s">
        <v>11</v>
      </c>
      <c r="F14" s="4">
        <v>10730</v>
      </c>
      <c r="G14" s="5"/>
      <c r="H14" s="5"/>
      <c r="I14" s="5"/>
      <c r="J14" s="5"/>
      <c r="K14" s="5"/>
      <c r="L14" s="5"/>
      <c r="M14" s="5"/>
    </row>
    <row r="15" spans="1:14" s="2" customFormat="1" ht="12.75" customHeight="1">
      <c r="A15" s="35" t="s">
        <v>49</v>
      </c>
      <c r="B15" s="38" t="s">
        <v>24</v>
      </c>
      <c r="C15" s="38" t="s">
        <v>27</v>
      </c>
      <c r="D15" s="39" t="s">
        <v>56</v>
      </c>
      <c r="E15" s="3" t="s">
        <v>7</v>
      </c>
      <c r="F15" s="4">
        <v>9810</v>
      </c>
      <c r="G15" s="5"/>
      <c r="H15" s="5"/>
      <c r="I15" s="5"/>
      <c r="J15" s="5"/>
      <c r="K15" s="5"/>
      <c r="L15" s="5"/>
      <c r="M15" s="5"/>
      <c r="N15" s="6"/>
    </row>
    <row r="16" spans="1:14" s="2" customFormat="1" ht="11.25">
      <c r="A16" s="36"/>
      <c r="B16" s="38"/>
      <c r="C16" s="38"/>
      <c r="D16" s="39"/>
      <c r="E16" s="7" t="s">
        <v>8</v>
      </c>
      <c r="F16" s="4">
        <v>1155</v>
      </c>
      <c r="G16" s="5"/>
      <c r="H16" s="5"/>
      <c r="I16" s="5"/>
      <c r="J16" s="5"/>
      <c r="K16" s="5"/>
      <c r="L16" s="5"/>
      <c r="M16" s="5"/>
      <c r="N16" s="6"/>
    </row>
    <row r="17" spans="1:13" s="2" customFormat="1" ht="11.25">
      <c r="A17" s="36"/>
      <c r="B17" s="38"/>
      <c r="C17" s="38"/>
      <c r="D17" s="39"/>
      <c r="E17" s="7" t="s">
        <v>9</v>
      </c>
      <c r="F17" s="4">
        <v>1050</v>
      </c>
      <c r="G17" s="5"/>
      <c r="H17" s="5"/>
      <c r="I17" s="5"/>
      <c r="J17" s="5"/>
      <c r="K17" s="5"/>
      <c r="L17" s="5"/>
      <c r="M17" s="5"/>
    </row>
    <row r="18" spans="1:13" s="2" customFormat="1" ht="11.25">
      <c r="A18" s="36"/>
      <c r="B18" s="38"/>
      <c r="C18" s="38"/>
      <c r="D18" s="39"/>
      <c r="E18" s="7" t="s">
        <v>10</v>
      </c>
      <c r="F18" s="4">
        <v>105</v>
      </c>
      <c r="G18" s="5"/>
      <c r="H18" s="5"/>
      <c r="I18" s="5"/>
      <c r="J18" s="5"/>
      <c r="K18" s="5"/>
      <c r="L18" s="5"/>
      <c r="M18" s="5"/>
    </row>
    <row r="19" spans="1:13" s="2" customFormat="1" ht="11.25">
      <c r="A19" s="36"/>
      <c r="B19" s="38"/>
      <c r="C19" s="38"/>
      <c r="D19" s="39"/>
      <c r="E19" s="7" t="s">
        <v>11</v>
      </c>
      <c r="F19" s="4">
        <v>7500</v>
      </c>
      <c r="G19" s="5"/>
      <c r="H19" s="5"/>
      <c r="I19" s="5"/>
      <c r="J19" s="5"/>
      <c r="K19" s="5"/>
      <c r="L19" s="5"/>
      <c r="M19" s="5"/>
    </row>
    <row r="20" spans="1:14" s="2" customFormat="1" ht="11.25" customHeight="1">
      <c r="A20" s="36"/>
      <c r="B20" s="38" t="s">
        <v>21</v>
      </c>
      <c r="C20" s="38" t="s">
        <v>27</v>
      </c>
      <c r="D20" s="39" t="s">
        <v>56</v>
      </c>
      <c r="E20" s="3" t="s">
        <v>7</v>
      </c>
      <c r="F20" s="4">
        <v>86328</v>
      </c>
      <c r="G20" s="5"/>
      <c r="H20" s="5"/>
      <c r="I20" s="5"/>
      <c r="J20" s="5"/>
      <c r="K20" s="5"/>
      <c r="L20" s="5"/>
      <c r="M20" s="5"/>
      <c r="N20" s="6"/>
    </row>
    <row r="21" spans="1:14" s="2" customFormat="1" ht="11.25">
      <c r="A21" s="36"/>
      <c r="B21" s="38"/>
      <c r="C21" s="38"/>
      <c r="D21" s="39"/>
      <c r="E21" s="7" t="s">
        <v>8</v>
      </c>
      <c r="F21" s="4">
        <v>10164</v>
      </c>
      <c r="G21" s="5"/>
      <c r="H21" s="5"/>
      <c r="I21" s="5"/>
      <c r="J21" s="5"/>
      <c r="K21" s="5"/>
      <c r="L21" s="5"/>
      <c r="M21" s="5"/>
      <c r="N21" s="6"/>
    </row>
    <row r="22" spans="1:13" s="2" customFormat="1" ht="11.25">
      <c r="A22" s="36"/>
      <c r="B22" s="38"/>
      <c r="C22" s="38"/>
      <c r="D22" s="39"/>
      <c r="E22" s="7" t="s">
        <v>9</v>
      </c>
      <c r="F22" s="4">
        <v>9240</v>
      </c>
      <c r="G22" s="5"/>
      <c r="H22" s="5"/>
      <c r="I22" s="5"/>
      <c r="J22" s="5"/>
      <c r="K22" s="5"/>
      <c r="L22" s="5"/>
      <c r="M22" s="5"/>
    </row>
    <row r="23" spans="1:13" s="2" customFormat="1" ht="11.25">
      <c r="A23" s="36"/>
      <c r="B23" s="38"/>
      <c r="C23" s="38"/>
      <c r="D23" s="39"/>
      <c r="E23" s="7" t="s">
        <v>10</v>
      </c>
      <c r="F23" s="4">
        <v>924</v>
      </c>
      <c r="G23" s="5"/>
      <c r="H23" s="5"/>
      <c r="I23" s="5"/>
      <c r="J23" s="5"/>
      <c r="K23" s="5"/>
      <c r="L23" s="5"/>
      <c r="M23" s="5"/>
    </row>
    <row r="24" spans="1:13" s="2" customFormat="1" ht="11.25">
      <c r="A24" s="36"/>
      <c r="B24" s="38"/>
      <c r="C24" s="38"/>
      <c r="D24" s="39"/>
      <c r="E24" s="7" t="s">
        <v>11</v>
      </c>
      <c r="F24" s="4">
        <v>66000</v>
      </c>
      <c r="G24" s="5"/>
      <c r="H24" s="5"/>
      <c r="I24" s="5"/>
      <c r="J24" s="5"/>
      <c r="K24" s="5"/>
      <c r="L24" s="5"/>
      <c r="M24" s="5"/>
    </row>
    <row r="25" spans="1:14" s="2" customFormat="1" ht="15" customHeight="1">
      <c r="A25" s="36"/>
      <c r="B25" s="38" t="s">
        <v>22</v>
      </c>
      <c r="C25" s="38" t="s">
        <v>27</v>
      </c>
      <c r="D25" s="39" t="s">
        <v>56</v>
      </c>
      <c r="E25" s="3" t="s">
        <v>7</v>
      </c>
      <c r="F25" s="4">
        <v>3235</v>
      </c>
      <c r="G25" s="5"/>
      <c r="H25" s="5"/>
      <c r="I25" s="5"/>
      <c r="J25" s="5"/>
      <c r="K25" s="5"/>
      <c r="L25" s="5"/>
      <c r="M25" s="5"/>
      <c r="N25" s="6"/>
    </row>
    <row r="26" spans="1:14" s="2" customFormat="1" ht="15.75" customHeight="1">
      <c r="A26" s="36"/>
      <c r="B26" s="38"/>
      <c r="C26" s="38"/>
      <c r="D26" s="39"/>
      <c r="E26" s="7" t="s">
        <v>8</v>
      </c>
      <c r="F26" s="4">
        <v>350</v>
      </c>
      <c r="G26" s="5"/>
      <c r="H26" s="5"/>
      <c r="I26" s="5"/>
      <c r="J26" s="5"/>
      <c r="K26" s="5"/>
      <c r="L26" s="5"/>
      <c r="M26" s="5"/>
      <c r="N26" s="6"/>
    </row>
    <row r="27" spans="1:13" s="2" customFormat="1" ht="11.25">
      <c r="A27" s="36"/>
      <c r="B27" s="38"/>
      <c r="C27" s="38"/>
      <c r="D27" s="39"/>
      <c r="E27" s="7" t="s">
        <v>9</v>
      </c>
      <c r="F27" s="4">
        <v>350</v>
      </c>
      <c r="G27" s="5"/>
      <c r="H27" s="5"/>
      <c r="I27" s="5"/>
      <c r="J27" s="5"/>
      <c r="K27" s="5"/>
      <c r="L27" s="5"/>
      <c r="M27" s="5"/>
    </row>
    <row r="28" spans="1:13" s="2" customFormat="1" ht="11.25">
      <c r="A28" s="36"/>
      <c r="B28" s="38"/>
      <c r="C28" s="38"/>
      <c r="D28" s="39"/>
      <c r="E28" s="7" t="s">
        <v>10</v>
      </c>
      <c r="F28" s="4">
        <v>35</v>
      </c>
      <c r="G28" s="5"/>
      <c r="H28" s="5"/>
      <c r="I28" s="5"/>
      <c r="J28" s="5"/>
      <c r="K28" s="5"/>
      <c r="L28" s="5"/>
      <c r="M28" s="5"/>
    </row>
    <row r="29" spans="1:13" s="2" customFormat="1" ht="11.25">
      <c r="A29" s="36"/>
      <c r="B29" s="38"/>
      <c r="C29" s="38"/>
      <c r="D29" s="39"/>
      <c r="E29" s="7" t="s">
        <v>11</v>
      </c>
      <c r="F29" s="4">
        <v>2500</v>
      </c>
      <c r="G29" s="5"/>
      <c r="H29" s="5"/>
      <c r="I29" s="5"/>
      <c r="J29" s="5"/>
      <c r="K29" s="5"/>
      <c r="L29" s="5"/>
      <c r="M29" s="5"/>
    </row>
    <row r="30" spans="1:14" s="2" customFormat="1" ht="11.25" customHeight="1">
      <c r="A30" s="36"/>
      <c r="B30" s="38" t="s">
        <v>28</v>
      </c>
      <c r="C30" s="38" t="s">
        <v>27</v>
      </c>
      <c r="D30" s="39" t="s">
        <v>56</v>
      </c>
      <c r="E30" s="3" t="s">
        <v>7</v>
      </c>
      <c r="F30" s="4">
        <v>343.2</v>
      </c>
      <c r="G30" s="5"/>
      <c r="H30" s="5"/>
      <c r="I30" s="5"/>
      <c r="J30" s="5"/>
      <c r="K30" s="5"/>
      <c r="L30" s="5"/>
      <c r="M30" s="5"/>
      <c r="N30" s="6"/>
    </row>
    <row r="31" spans="1:14" s="2" customFormat="1" ht="11.25">
      <c r="A31" s="36"/>
      <c r="B31" s="38"/>
      <c r="C31" s="38"/>
      <c r="D31" s="39"/>
      <c r="E31" s="7" t="s">
        <v>8</v>
      </c>
      <c r="F31" s="4">
        <v>61.6</v>
      </c>
      <c r="G31" s="5"/>
      <c r="H31" s="5"/>
      <c r="I31" s="5"/>
      <c r="J31" s="5"/>
      <c r="K31" s="5"/>
      <c r="L31" s="5"/>
      <c r="M31" s="5"/>
      <c r="N31" s="6"/>
    </row>
    <row r="32" spans="1:13" s="2" customFormat="1" ht="11.25">
      <c r="A32" s="36"/>
      <c r="B32" s="38"/>
      <c r="C32" s="38"/>
      <c r="D32" s="39"/>
      <c r="E32" s="7" t="s">
        <v>9</v>
      </c>
      <c r="F32" s="4">
        <v>56</v>
      </c>
      <c r="G32" s="5"/>
      <c r="H32" s="5"/>
      <c r="I32" s="5"/>
      <c r="J32" s="5"/>
      <c r="K32" s="5"/>
      <c r="L32" s="5"/>
      <c r="M32" s="5"/>
    </row>
    <row r="33" spans="1:13" s="2" customFormat="1" ht="11.25">
      <c r="A33" s="36"/>
      <c r="B33" s="38"/>
      <c r="C33" s="38"/>
      <c r="D33" s="39"/>
      <c r="E33" s="7" t="s">
        <v>10</v>
      </c>
      <c r="F33" s="4">
        <v>5.6</v>
      </c>
      <c r="G33" s="5"/>
      <c r="H33" s="5"/>
      <c r="I33" s="5"/>
      <c r="J33" s="5"/>
      <c r="K33" s="5"/>
      <c r="L33" s="5"/>
      <c r="M33" s="5"/>
    </row>
    <row r="34" spans="1:13" s="2" customFormat="1" ht="11.25">
      <c r="A34" s="37"/>
      <c r="B34" s="38"/>
      <c r="C34" s="38"/>
      <c r="D34" s="39"/>
      <c r="E34" s="7" t="s">
        <v>11</v>
      </c>
      <c r="F34" s="4">
        <v>220</v>
      </c>
      <c r="G34" s="5"/>
      <c r="H34" s="5"/>
      <c r="I34" s="5"/>
      <c r="J34" s="5"/>
      <c r="K34" s="5"/>
      <c r="L34" s="5"/>
      <c r="M34" s="5"/>
    </row>
    <row r="35" spans="1:14" s="2" customFormat="1" ht="13.5" customHeight="1">
      <c r="A35" s="35" t="s">
        <v>50</v>
      </c>
      <c r="B35" s="38" t="s">
        <v>29</v>
      </c>
      <c r="C35" s="38" t="s">
        <v>27</v>
      </c>
      <c r="D35" s="39" t="s">
        <v>25</v>
      </c>
      <c r="E35" s="3" t="s">
        <v>7</v>
      </c>
      <c r="F35" s="4">
        <v>750</v>
      </c>
      <c r="G35" s="4">
        <v>500</v>
      </c>
      <c r="H35" s="4">
        <v>249</v>
      </c>
      <c r="I35" s="5"/>
      <c r="J35" s="9">
        <v>249</v>
      </c>
      <c r="K35" s="8"/>
      <c r="L35" s="8"/>
      <c r="M35" s="5"/>
      <c r="N35" s="6"/>
    </row>
    <row r="36" spans="1:14" s="2" customFormat="1" ht="11.25">
      <c r="A36" s="36"/>
      <c r="B36" s="38"/>
      <c r="C36" s="38"/>
      <c r="D36" s="39"/>
      <c r="E36" s="7" t="s">
        <v>8</v>
      </c>
      <c r="F36" s="4">
        <v>0</v>
      </c>
      <c r="G36" s="5"/>
      <c r="H36" s="4"/>
      <c r="I36" s="5"/>
      <c r="J36" s="8"/>
      <c r="K36" s="8"/>
      <c r="L36" s="8"/>
      <c r="M36" s="5"/>
      <c r="N36" s="6"/>
    </row>
    <row r="37" spans="1:13" s="2" customFormat="1" ht="11.25">
      <c r="A37" s="36"/>
      <c r="B37" s="38"/>
      <c r="C37" s="38"/>
      <c r="D37" s="39"/>
      <c r="E37" s="7" t="s">
        <v>9</v>
      </c>
      <c r="F37" s="4">
        <v>750</v>
      </c>
      <c r="G37" s="4">
        <v>500</v>
      </c>
      <c r="H37" s="4">
        <v>249</v>
      </c>
      <c r="I37" s="5"/>
      <c r="J37" s="9">
        <v>249</v>
      </c>
      <c r="K37" s="8"/>
      <c r="L37" s="8"/>
      <c r="M37" s="5"/>
    </row>
    <row r="38" spans="1:13" s="2" customFormat="1" ht="12.75" customHeight="1">
      <c r="A38" s="36"/>
      <c r="B38" s="38"/>
      <c r="C38" s="38"/>
      <c r="D38" s="39"/>
      <c r="E38" s="7" t="s">
        <v>10</v>
      </c>
      <c r="F38" s="4">
        <v>0</v>
      </c>
      <c r="G38" s="5"/>
      <c r="H38" s="5"/>
      <c r="I38" s="5"/>
      <c r="J38" s="8"/>
      <c r="K38" s="8"/>
      <c r="L38" s="8"/>
      <c r="M38" s="5"/>
    </row>
    <row r="39" spans="1:13" s="2" customFormat="1" ht="13.5" customHeight="1">
      <c r="A39" s="36"/>
      <c r="B39" s="38"/>
      <c r="C39" s="38"/>
      <c r="D39" s="39"/>
      <c r="E39" s="7" t="s">
        <v>11</v>
      </c>
      <c r="F39" s="4">
        <v>0</v>
      </c>
      <c r="G39" s="5"/>
      <c r="H39" s="5"/>
      <c r="I39" s="5"/>
      <c r="J39" s="8"/>
      <c r="K39" s="8"/>
      <c r="L39" s="8"/>
      <c r="M39" s="5"/>
    </row>
    <row r="40" spans="1:14" s="2" customFormat="1" ht="11.25" customHeight="1">
      <c r="A40" s="36"/>
      <c r="B40" s="38" t="s">
        <v>30</v>
      </c>
      <c r="C40" s="38" t="s">
        <v>27</v>
      </c>
      <c r="D40" s="39" t="s">
        <v>26</v>
      </c>
      <c r="E40" s="3" t="s">
        <v>7</v>
      </c>
      <c r="F40" s="4">
        <f>F42+F44</f>
        <v>2655</v>
      </c>
      <c r="G40" s="8">
        <v>780</v>
      </c>
      <c r="H40" s="5">
        <v>58.7</v>
      </c>
      <c r="I40" s="5"/>
      <c r="J40" s="8"/>
      <c r="K40" s="8"/>
      <c r="L40" s="8">
        <v>58.7</v>
      </c>
      <c r="M40" s="5"/>
      <c r="N40" s="6"/>
    </row>
    <row r="41" spans="1:14" s="2" customFormat="1" ht="12" customHeight="1">
      <c r="A41" s="36"/>
      <c r="B41" s="38"/>
      <c r="C41" s="38"/>
      <c r="D41" s="39"/>
      <c r="E41" s="7" t="s">
        <v>8</v>
      </c>
      <c r="F41" s="4">
        <v>0</v>
      </c>
      <c r="G41" s="8"/>
      <c r="H41" s="5"/>
      <c r="I41" s="5"/>
      <c r="J41" s="8"/>
      <c r="K41" s="8"/>
      <c r="L41" s="8"/>
      <c r="M41" s="5"/>
      <c r="N41" s="6"/>
    </row>
    <row r="42" spans="1:14" s="2" customFormat="1" ht="11.25">
      <c r="A42" s="36"/>
      <c r="B42" s="38"/>
      <c r="C42" s="38"/>
      <c r="D42" s="39"/>
      <c r="E42" s="7" t="s">
        <v>9</v>
      </c>
      <c r="F42" s="4">
        <v>1730</v>
      </c>
      <c r="G42" s="8">
        <v>780</v>
      </c>
      <c r="H42" s="5">
        <v>58.7</v>
      </c>
      <c r="I42" s="5"/>
      <c r="J42" s="8"/>
      <c r="K42" s="8"/>
      <c r="L42" s="8">
        <v>58.7</v>
      </c>
      <c r="M42" s="5"/>
      <c r="N42" s="6"/>
    </row>
    <row r="43" spans="1:13" s="2" customFormat="1" ht="11.25">
      <c r="A43" s="36"/>
      <c r="B43" s="38"/>
      <c r="C43" s="38"/>
      <c r="D43" s="39"/>
      <c r="E43" s="7" t="s">
        <v>10</v>
      </c>
      <c r="F43" s="4">
        <v>0</v>
      </c>
      <c r="G43" s="5"/>
      <c r="H43" s="5"/>
      <c r="I43" s="5"/>
      <c r="J43" s="5"/>
      <c r="K43" s="5"/>
      <c r="L43" s="5"/>
      <c r="M43" s="5"/>
    </row>
    <row r="44" spans="1:13" s="2" customFormat="1" ht="11.25">
      <c r="A44" s="37"/>
      <c r="B44" s="38"/>
      <c r="C44" s="38"/>
      <c r="D44" s="39"/>
      <c r="E44" s="7" t="s">
        <v>11</v>
      </c>
      <c r="F44" s="4">
        <v>925</v>
      </c>
      <c r="G44" s="5"/>
      <c r="H44" s="5"/>
      <c r="I44" s="5"/>
      <c r="J44" s="5"/>
      <c r="K44" s="5"/>
      <c r="L44" s="5"/>
      <c r="M44" s="5"/>
    </row>
    <row r="45" spans="1:13" ht="12.75" customHeight="1">
      <c r="A45" s="42"/>
      <c r="B45" s="42"/>
      <c r="C45" s="42"/>
      <c r="D45" s="43"/>
      <c r="E45" s="3" t="s">
        <v>7</v>
      </c>
      <c r="F45" s="25">
        <f>F46+F47+F48+F49</f>
        <v>126259.2</v>
      </c>
      <c r="G45" s="25">
        <f aca="true" t="shared" si="0" ref="G45:M45">G46+G47+G48+G49</f>
        <v>1280</v>
      </c>
      <c r="H45" s="25">
        <f t="shared" si="0"/>
        <v>307.7</v>
      </c>
      <c r="I45" s="25">
        <f t="shared" si="0"/>
        <v>0</v>
      </c>
      <c r="J45" s="26">
        <f t="shared" si="0"/>
        <v>249</v>
      </c>
      <c r="K45" s="25">
        <f t="shared" si="0"/>
        <v>0</v>
      </c>
      <c r="L45" s="25">
        <f t="shared" si="0"/>
        <v>58.7</v>
      </c>
      <c r="M45" s="25">
        <f t="shared" si="0"/>
        <v>0</v>
      </c>
    </row>
    <row r="46" spans="1:13" ht="12.75">
      <c r="A46" s="44"/>
      <c r="B46" s="44"/>
      <c r="C46" s="44"/>
      <c r="D46" s="45"/>
      <c r="E46" s="7" t="s">
        <v>8</v>
      </c>
      <c r="F46" s="26">
        <f>F11+F16+F21+F26+F31+F36+F41</f>
        <v>17934.6</v>
      </c>
      <c r="G46" s="27">
        <f aca="true" t="shared" si="1" ref="G46:M46">G11+G16+G21+G26+G31+G36+G41</f>
        <v>0</v>
      </c>
      <c r="H46" s="27">
        <f t="shared" si="1"/>
        <v>0</v>
      </c>
      <c r="I46" s="27">
        <f t="shared" si="1"/>
        <v>0</v>
      </c>
      <c r="J46" s="27">
        <f t="shared" si="1"/>
        <v>0</v>
      </c>
      <c r="K46" s="27">
        <f t="shared" si="1"/>
        <v>0</v>
      </c>
      <c r="L46" s="27">
        <f t="shared" si="1"/>
        <v>0</v>
      </c>
      <c r="M46" s="27">
        <f t="shared" si="1"/>
        <v>0</v>
      </c>
    </row>
    <row r="47" spans="1:13" ht="12.75">
      <c r="A47" s="44"/>
      <c r="B47" s="44"/>
      <c r="C47" s="44"/>
      <c r="D47" s="45"/>
      <c r="E47" s="7" t="s">
        <v>9</v>
      </c>
      <c r="F47" s="26">
        <f aca="true" t="shared" si="2" ref="F47:M49">F12+F17+F22+F27+F32+F37+F42</f>
        <v>18816</v>
      </c>
      <c r="G47" s="26">
        <f t="shared" si="2"/>
        <v>1280</v>
      </c>
      <c r="H47" s="26">
        <f t="shared" si="2"/>
        <v>307.7</v>
      </c>
      <c r="I47" s="26">
        <f t="shared" si="2"/>
        <v>0</v>
      </c>
      <c r="J47" s="26">
        <f t="shared" si="2"/>
        <v>249</v>
      </c>
      <c r="K47" s="26">
        <f t="shared" si="2"/>
        <v>0</v>
      </c>
      <c r="L47" s="26">
        <f t="shared" si="2"/>
        <v>58.7</v>
      </c>
      <c r="M47" s="27">
        <f t="shared" si="2"/>
        <v>0</v>
      </c>
    </row>
    <row r="48" spans="1:13" ht="12.75">
      <c r="A48" s="44"/>
      <c r="B48" s="44"/>
      <c r="C48" s="44"/>
      <c r="D48" s="45"/>
      <c r="E48" s="7" t="s">
        <v>10</v>
      </c>
      <c r="F48" s="26">
        <f t="shared" si="2"/>
        <v>1633.6</v>
      </c>
      <c r="G48" s="27">
        <f t="shared" si="2"/>
        <v>0</v>
      </c>
      <c r="H48" s="27">
        <f t="shared" si="2"/>
        <v>0</v>
      </c>
      <c r="I48" s="27">
        <f t="shared" si="2"/>
        <v>0</v>
      </c>
      <c r="J48" s="27">
        <f t="shared" si="2"/>
        <v>0</v>
      </c>
      <c r="K48" s="27">
        <f t="shared" si="2"/>
        <v>0</v>
      </c>
      <c r="L48" s="27">
        <f t="shared" si="2"/>
        <v>0</v>
      </c>
      <c r="M48" s="27">
        <f t="shared" si="2"/>
        <v>0</v>
      </c>
    </row>
    <row r="49" spans="1:13" ht="12.75">
      <c r="A49" s="46"/>
      <c r="B49" s="46"/>
      <c r="C49" s="46"/>
      <c r="D49" s="47"/>
      <c r="E49" s="7" t="s">
        <v>11</v>
      </c>
      <c r="F49" s="26">
        <f t="shared" si="2"/>
        <v>87875</v>
      </c>
      <c r="G49" s="27">
        <f t="shared" si="2"/>
        <v>0</v>
      </c>
      <c r="H49" s="27">
        <f t="shared" si="2"/>
        <v>0</v>
      </c>
      <c r="I49" s="27">
        <f t="shared" si="2"/>
        <v>0</v>
      </c>
      <c r="J49" s="27">
        <f t="shared" si="2"/>
        <v>0</v>
      </c>
      <c r="K49" s="27">
        <f t="shared" si="2"/>
        <v>0</v>
      </c>
      <c r="L49" s="27">
        <f t="shared" si="2"/>
        <v>0</v>
      </c>
      <c r="M49" s="27">
        <f t="shared" si="2"/>
        <v>0</v>
      </c>
    </row>
    <row r="51" spans="1:12" ht="36.75" customHeight="1">
      <c r="A51" s="40"/>
      <c r="B51" s="40"/>
      <c r="H51" s="41"/>
      <c r="I51" s="41"/>
      <c r="J51" s="41"/>
      <c r="K51" s="41"/>
      <c r="L51" s="41"/>
    </row>
  </sheetData>
  <sheetProtection/>
  <mergeCells count="39">
    <mergeCell ref="A51:B51"/>
    <mergeCell ref="H51:L51"/>
    <mergeCell ref="A45:D49"/>
    <mergeCell ref="C25:C29"/>
    <mergeCell ref="D25:D29"/>
    <mergeCell ref="B30:B34"/>
    <mergeCell ref="C30:C34"/>
    <mergeCell ref="D30:D34"/>
    <mergeCell ref="B25:B29"/>
    <mergeCell ref="A35:A44"/>
    <mergeCell ref="E7:E9"/>
    <mergeCell ref="D20:D24"/>
    <mergeCell ref="C15:C19"/>
    <mergeCell ref="D15:D19"/>
    <mergeCell ref="D10:D14"/>
    <mergeCell ref="C10:C14"/>
    <mergeCell ref="C20:C24"/>
    <mergeCell ref="B40:B44"/>
    <mergeCell ref="C40:C44"/>
    <mergeCell ref="D40:D44"/>
    <mergeCell ref="B35:B39"/>
    <mergeCell ref="C7:C9"/>
    <mergeCell ref="D7:D9"/>
    <mergeCell ref="A15:A34"/>
    <mergeCell ref="B10:B14"/>
    <mergeCell ref="B20:B24"/>
    <mergeCell ref="B15:B19"/>
    <mergeCell ref="C35:C39"/>
    <mergeCell ref="D35:D39"/>
    <mergeCell ref="H2:M2"/>
    <mergeCell ref="B7:B9"/>
    <mergeCell ref="A7:A9"/>
    <mergeCell ref="A10:A14"/>
    <mergeCell ref="A3:M3"/>
    <mergeCell ref="A4:M4"/>
    <mergeCell ref="A5:M5"/>
    <mergeCell ref="A6:M6"/>
    <mergeCell ref="F7:M7"/>
    <mergeCell ref="F8:M8"/>
  </mergeCells>
  <printOptions/>
  <pageMargins left="1.14" right="0.11811023622047245" top="0.33" bottom="0.22" header="0.22" footer="0.98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zoomScalePageLayoutView="0" workbookViewId="0" topLeftCell="A1">
      <selection activeCell="A12" sqref="A12"/>
    </sheetView>
  </sheetViews>
  <sheetFormatPr defaultColWidth="9.00390625" defaultRowHeight="12.75"/>
  <cols>
    <col min="1" max="1" width="31.375" style="0" customWidth="1"/>
    <col min="2" max="2" width="29.00390625" style="0" customWidth="1"/>
    <col min="3" max="3" width="14.00390625" style="0" customWidth="1"/>
    <col min="4" max="4" width="15.75390625" style="0" customWidth="1"/>
    <col min="5" max="5" width="14.25390625" style="0" customWidth="1"/>
    <col min="6" max="6" width="42.25390625" style="0" customWidth="1"/>
  </cols>
  <sheetData>
    <row r="1" ht="18.75">
      <c r="C1" s="24">
        <v>2</v>
      </c>
    </row>
    <row r="2" spans="1:6" ht="18" customHeight="1">
      <c r="A2" s="50" t="s">
        <v>12</v>
      </c>
      <c r="B2" s="50"/>
      <c r="C2" s="50"/>
      <c r="D2" s="10"/>
      <c r="E2" s="10"/>
      <c r="F2" s="10"/>
    </row>
    <row r="3" spans="1:6" ht="12.75" customHeight="1">
      <c r="A3" s="51" t="s">
        <v>0</v>
      </c>
      <c r="B3" s="52" t="s">
        <v>15</v>
      </c>
      <c r="C3" s="55" t="s">
        <v>13</v>
      </c>
      <c r="D3" s="56"/>
      <c r="E3" s="57"/>
      <c r="F3" s="51" t="s">
        <v>19</v>
      </c>
    </row>
    <row r="4" spans="1:6" ht="32.25" customHeight="1">
      <c r="A4" s="51"/>
      <c r="B4" s="53"/>
      <c r="C4" s="51" t="s">
        <v>16</v>
      </c>
      <c r="D4" s="51" t="s">
        <v>14</v>
      </c>
      <c r="E4" s="51"/>
      <c r="F4" s="51"/>
    </row>
    <row r="5" spans="1:6" ht="48" customHeight="1">
      <c r="A5" s="51"/>
      <c r="B5" s="54"/>
      <c r="C5" s="51"/>
      <c r="D5" s="11" t="s">
        <v>17</v>
      </c>
      <c r="E5" s="11" t="s">
        <v>18</v>
      </c>
      <c r="F5" s="51"/>
    </row>
    <row r="6" spans="1:6" ht="99" customHeight="1">
      <c r="A6" s="18" t="s">
        <v>51</v>
      </c>
      <c r="B6" s="13" t="s">
        <v>43</v>
      </c>
      <c r="C6" s="14" t="s">
        <v>33</v>
      </c>
      <c r="D6" s="15">
        <v>147</v>
      </c>
      <c r="E6" s="11">
        <v>131.2</v>
      </c>
      <c r="F6" s="48" t="s">
        <v>34</v>
      </c>
    </row>
    <row r="7" spans="1:6" ht="183" customHeight="1">
      <c r="A7" s="18" t="s">
        <v>52</v>
      </c>
      <c r="B7" s="13" t="s">
        <v>35</v>
      </c>
      <c r="C7" s="14" t="s">
        <v>33</v>
      </c>
      <c r="D7" s="11">
        <v>87.5</v>
      </c>
      <c r="E7" s="11">
        <v>75.9</v>
      </c>
      <c r="F7" s="49"/>
    </row>
    <row r="8" spans="1:6" ht="83.25" customHeight="1">
      <c r="A8" s="18" t="s">
        <v>36</v>
      </c>
      <c r="B8" s="16" t="s">
        <v>37</v>
      </c>
      <c r="C8" s="14" t="s">
        <v>38</v>
      </c>
      <c r="D8" s="15">
        <v>369</v>
      </c>
      <c r="E8" s="11">
        <v>357.2</v>
      </c>
      <c r="F8" s="48" t="s">
        <v>39</v>
      </c>
    </row>
    <row r="9" spans="1:6" ht="63">
      <c r="A9" s="17" t="s">
        <v>40</v>
      </c>
      <c r="B9" s="16" t="s">
        <v>41</v>
      </c>
      <c r="C9" s="14" t="s">
        <v>42</v>
      </c>
      <c r="D9" s="11">
        <v>4385</v>
      </c>
      <c r="E9" s="19">
        <v>5565</v>
      </c>
      <c r="F9" s="49"/>
    </row>
    <row r="11" ht="6.75" customHeight="1"/>
    <row r="12" spans="1:6" ht="54.75" customHeight="1">
      <c r="A12" s="20" t="s">
        <v>59</v>
      </c>
      <c r="B12" s="21"/>
      <c r="F12" s="22" t="s">
        <v>57</v>
      </c>
    </row>
  </sheetData>
  <sheetProtection/>
  <mergeCells count="9">
    <mergeCell ref="F8:F9"/>
    <mergeCell ref="A2:C2"/>
    <mergeCell ref="F6:F7"/>
    <mergeCell ref="A3:A5"/>
    <mergeCell ref="B3:B5"/>
    <mergeCell ref="F3:F5"/>
    <mergeCell ref="C4:C5"/>
    <mergeCell ref="D4:E4"/>
    <mergeCell ref="C3:E3"/>
  </mergeCells>
  <printOptions/>
  <pageMargins left="1.17" right="0.7086614173228347" top="0.53" bottom="0.44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AGROPROM_270_2</dc:creator>
  <cp:keywords/>
  <dc:description/>
  <cp:lastModifiedBy>РАДА1</cp:lastModifiedBy>
  <cp:lastPrinted>2016-05-24T11:01:23Z</cp:lastPrinted>
  <dcterms:created xsi:type="dcterms:W3CDTF">2011-01-24T11:43:25Z</dcterms:created>
  <dcterms:modified xsi:type="dcterms:W3CDTF">2016-06-17T12:47:41Z</dcterms:modified>
  <cp:category/>
  <cp:version/>
  <cp:contentType/>
  <cp:contentStatus/>
</cp:coreProperties>
</file>