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0" windowWidth="10890" windowHeight="9765"/>
  </bookViews>
  <sheets>
    <sheet name="ОР" sheetId="20" r:id="rId1"/>
  </sheets>
  <definedNames>
    <definedName name="_GoBack" localSheetId="0">ОР!#REF!</definedName>
    <definedName name="Z_48EF5860_4203_47F1_8497_6BEAE9FC7DAC_.wvu.Cols" localSheetId="0" hidden="1">ОР!#REF!</definedName>
    <definedName name="Z_48EF5860_4203_47F1_8497_6BEAE9FC7DAC_.wvu.PrintArea" localSheetId="0" hidden="1">ОР!$A$1:$J$168</definedName>
    <definedName name="Z_48EF5860_4203_47F1_8497_6BEAE9FC7DAC_.wvu.PrintTitles" localSheetId="0" hidden="1">ОР!$E:$F,ОР!#REF!</definedName>
    <definedName name="Z_96E2A35E_4A48_419F_9E38_8CEFA5D27C66_.wvu.Cols" localSheetId="0" hidden="1">ОР!#REF!</definedName>
    <definedName name="Z_96E2A35E_4A48_419F_9E38_8CEFA5D27C66_.wvu.PrintArea" localSheetId="0" hidden="1">ОР!$A$1:$J$168</definedName>
    <definedName name="Z_96E2A35E_4A48_419F_9E38_8CEFA5D27C66_.wvu.PrintTitles" localSheetId="0" hidden="1">ОР!$E:$F,ОР!#REF!</definedName>
    <definedName name="Z_ABBD498D_3D2F_4E62_985A_EF1DC4D9DC47_.wvu.Cols" localSheetId="0" hidden="1">ОР!#REF!</definedName>
    <definedName name="Z_ABBD498D_3D2F_4E62_985A_EF1DC4D9DC47_.wvu.PrintArea" localSheetId="0" hidden="1">ОР!$A$1:$J$168</definedName>
    <definedName name="Z_ABBD498D_3D2F_4E62_985A_EF1DC4D9DC47_.wvu.PrintTitles" localSheetId="0" hidden="1">ОР!$E:$F,ОР!#REF!</definedName>
    <definedName name="Z_D712F871_6858_44B8_AA22_8F2C734047E2_.wvu.Cols" localSheetId="0" hidden="1">ОР!#REF!</definedName>
    <definedName name="Z_D712F871_6858_44B8_AA22_8F2C734047E2_.wvu.PrintArea" localSheetId="0" hidden="1">ОР!$A$1:$J$168</definedName>
    <definedName name="Z_D712F871_6858_44B8_AA22_8F2C734047E2_.wvu.PrintTitles" localSheetId="0" hidden="1">ОР!$E:$F,ОР!#REF!</definedName>
    <definedName name="Z_E02D48B6_D0D9_4E6E_B70D_8E13580A6528_.wvu.Cols" localSheetId="0" hidden="1">ОР!#REF!</definedName>
    <definedName name="Z_E02D48B6_D0D9_4E6E_B70D_8E13580A6528_.wvu.PrintArea" localSheetId="0" hidden="1">ОР!$A$1:$J$168</definedName>
    <definedName name="Z_E02D48B6_D0D9_4E6E_B70D_8E13580A6528_.wvu.PrintTitles" localSheetId="0" hidden="1">ОР!$E:$F,ОР!#REF!</definedName>
    <definedName name="_xlnm.Print_Titles" localSheetId="0">ОР!$6:$7</definedName>
    <definedName name="_xlnm.Print_Area" localSheetId="0">ОР!$A$1:$J$162</definedName>
  </definedNames>
  <calcPr calcId="145621" fullCalcOnLoad="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J71" i="20" l="1"/>
  <c r="J70" i="20"/>
</calcChain>
</file>

<file path=xl/sharedStrings.xml><?xml version="1.0" encoding="utf-8"?>
<sst xmlns="http://schemas.openxmlformats.org/spreadsheetml/2006/main" count="248" uniqueCount="188">
  <si>
    <t>у т.ч. за рахунок субвенції з державного бюджету</t>
  </si>
  <si>
    <t>4010000</t>
  </si>
  <si>
    <t>м. Дніпро</t>
  </si>
  <si>
    <t>250352</t>
  </si>
  <si>
    <t>Капітальний ремонт будівлі сільського клубу по вул. Гагаріна, 13 в с. Шевченкове Нікопольського району Дніпропетровської області (у т.ч. ПКД)</t>
  </si>
  <si>
    <t>згідно з рішеннями суду</t>
  </si>
  <si>
    <t>Департамент житлово-комунального господарства та будівництва Дніпропетровської обласної державної адміністрації</t>
  </si>
  <si>
    <t>0610</t>
  </si>
  <si>
    <t>0620</t>
  </si>
  <si>
    <t>Синельниківський район</t>
  </si>
  <si>
    <t>8610</t>
  </si>
  <si>
    <t>1018610</t>
  </si>
  <si>
    <t>Управління містобудування та архітектури Дніпропетровської обласної державної адміністрації</t>
  </si>
  <si>
    <t>4810000</t>
  </si>
  <si>
    <t>4816430</t>
  </si>
  <si>
    <t>Назва об’єктів відповідно до проектно-кошторисної документації тощо</t>
  </si>
  <si>
    <t>0100000</t>
  </si>
  <si>
    <t>Служба у справах дітей Дніпропетровської обласної державної адміністрації</t>
  </si>
  <si>
    <t>2000000</t>
  </si>
  <si>
    <t>2010000</t>
  </si>
  <si>
    <t xml:space="preserve">Загальний обсяг фінансування будівництва </t>
  </si>
  <si>
    <t xml:space="preserve">Разом видатків на поточний рік </t>
  </si>
  <si>
    <t>150101</t>
  </si>
  <si>
    <t>0490</t>
  </si>
  <si>
    <t>у тому числі:</t>
  </si>
  <si>
    <t>Департамент освіти і науки Дніпропетровської обласної державної адміністрації</t>
  </si>
  <si>
    <t>070601</t>
  </si>
  <si>
    <t>у тому числі за рахунок субвенцій з державного бюджету</t>
  </si>
  <si>
    <t>070301</t>
  </si>
  <si>
    <t>0922</t>
  </si>
  <si>
    <t>070304</t>
  </si>
  <si>
    <t>6330</t>
  </si>
  <si>
    <t>0921</t>
  </si>
  <si>
    <t>4716330</t>
  </si>
  <si>
    <t>Проведення невідкладних відновлювальних робіт, будівництво та реконструкція загальноосвітніх навчальних закладів</t>
  </si>
  <si>
    <t>6380</t>
  </si>
  <si>
    <t>4716380</t>
  </si>
  <si>
    <t>2016160</t>
  </si>
  <si>
    <t>6160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</si>
  <si>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</si>
  <si>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</si>
  <si>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</si>
  <si>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4716360</t>
  </si>
  <si>
    <t>6360</t>
  </si>
  <si>
    <t>Проведення невідкладних відновлювальних робіт, будівництво та реконструкція лікарень загального профілю</t>
  </si>
  <si>
    <t>4800000</t>
  </si>
  <si>
    <t>грн</t>
  </si>
  <si>
    <t>Управління капітального будівництва Дніпропетровської обласної державної адміністраці</t>
  </si>
  <si>
    <t xml:space="preserve">Відсоток завершеності будівництва об’єктів на майбутні роки </t>
  </si>
  <si>
    <t>Нікопольський район</t>
  </si>
  <si>
    <t>Межівський район</t>
  </si>
  <si>
    <t>Верхньодніпровський район</t>
  </si>
  <si>
    <t>Криворізький район</t>
  </si>
  <si>
    <t>Магдалинівський район</t>
  </si>
  <si>
    <t>Петриківський район</t>
  </si>
  <si>
    <t>4000000</t>
  </si>
  <si>
    <t>Дніпровський район</t>
  </si>
  <si>
    <t>Криничанський район</t>
  </si>
  <si>
    <t>Новомосковський район</t>
  </si>
  <si>
    <t>Васильківський район</t>
  </si>
  <si>
    <t>за рахунок субвенції з державного бюджету</t>
  </si>
  <si>
    <t>Межiвський район</t>
  </si>
  <si>
    <t>Код відомчої/ тимчасової класифікації видатків та кредитування місцевого бюджету</t>
  </si>
  <si>
    <t>01</t>
  </si>
  <si>
    <t>0110000</t>
  </si>
  <si>
    <t>Усього видатків по обласному бюджету</t>
  </si>
  <si>
    <t>Обласна рада</t>
  </si>
  <si>
    <t>0941</t>
  </si>
  <si>
    <t>0731</t>
  </si>
  <si>
    <t>0732</t>
  </si>
  <si>
    <t>0180</t>
  </si>
  <si>
    <t>Капітальні видатки</t>
  </si>
  <si>
    <t>47</t>
  </si>
  <si>
    <t>40</t>
  </si>
  <si>
    <t>0456</t>
  </si>
  <si>
    <t>до розпорядження</t>
  </si>
  <si>
    <t>голови обласної ради</t>
  </si>
  <si>
    <t>Зміни до переліку об’єктів, видатки на які у 2017  році будуть проводитися за рахунок коштів бюджету розвитку</t>
  </si>
  <si>
    <t>Утримання та розвиток інфраструктури доріг,</t>
  </si>
  <si>
    <t>Будівництво та реконструкція спеціалізованих лікарень та інших спеціалізованих закладів,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</si>
  <si>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</si>
  <si>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Солонянський район</t>
  </si>
  <si>
    <t>6430</t>
  </si>
  <si>
    <t>0443</t>
  </si>
  <si>
    <t>180409</t>
  </si>
  <si>
    <t>6310</t>
  </si>
  <si>
    <t>4016060</t>
  </si>
  <si>
    <t>100203</t>
  </si>
  <si>
    <t>4016310</t>
  </si>
  <si>
    <t>4016650</t>
  </si>
  <si>
    <t>4700000</t>
  </si>
  <si>
    <t>4710000</t>
  </si>
  <si>
    <t>4716310</t>
  </si>
  <si>
    <t>0117470</t>
  </si>
  <si>
    <t>10</t>
  </si>
  <si>
    <t>1000000</t>
  </si>
  <si>
    <t>1010000</t>
  </si>
  <si>
    <t>1011040</t>
  </si>
  <si>
    <t>1011070</t>
  </si>
  <si>
    <t>1011120</t>
  </si>
  <si>
    <t>Будівництво 2-х секційного житлового будинку у м. Покров (у т.ч. ПКД)</t>
  </si>
  <si>
    <t>4017700</t>
  </si>
  <si>
    <t>7700</t>
  </si>
  <si>
    <t>0540</t>
  </si>
  <si>
    <t>Інші природоохоронні заходи</t>
  </si>
  <si>
    <t>у т.ч. за рахунок субвенцій з державного бюджету</t>
  </si>
  <si>
    <t>Розробка схем та проектних рішень масового застосування</t>
  </si>
  <si>
    <t>Благоустрій міст, сіл, селищ,</t>
  </si>
  <si>
    <t>Реалізація заходів щодо інвестиційного розвитку території,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</si>
  <si>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</si>
  <si>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у тому числі кредиторська заборгованість</t>
  </si>
  <si>
    <t>Внески до статутного капіталу суб’єктів господарювання</t>
  </si>
  <si>
    <t>7470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</si>
  <si>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</si>
  <si>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1040</t>
  </si>
  <si>
    <t>Будівництво Комунального дошкільного навчального закладу за адресою: вулиця Київська, буд. 169, м. Марганець, Дніпропетровської області (у т.ч. ПКД)</t>
  </si>
  <si>
    <t>Софіївський район</t>
  </si>
  <si>
    <t>Томаківський район</t>
  </si>
  <si>
    <t>Царичанський район</t>
  </si>
  <si>
    <t>Підготовка кадрів вищими навчальними закладами І і ІІ рівнів акредитації</t>
  </si>
  <si>
    <t>Реконструкція споруд та мереж водопостачання с. Військове Солонянського району Дніпропетровської області (у т.ч. ПКД та експертиза)</t>
  </si>
  <si>
    <t>Реконструкція пішохідного мосту через річку Вовча з  вул. Соборної на парк 1-го Травня м. Павлограді Дніпропетровської області (у т.ч. ПКД та експертиза)</t>
  </si>
  <si>
    <t>Капітальний ремонт будинку культури по вул. Центральна, 21 в смт. Роздори Синельниківського району Дніпропетровської обл. (у т.ч. ПКД)</t>
  </si>
  <si>
    <t>Реконструкція Дендропарку по вул. Центральна в м. Покров Дніпропетровської області. (у т.ч. ПКД та експертиза)</t>
  </si>
  <si>
    <t>Додаток 5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</si>
  <si>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</si>
  <si>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</si>
  <si>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м. Кривий Ріг</t>
  </si>
  <si>
    <t>Реконструкція парку ім. Федора Мершовцева м. Кривий Ріг (ІІ черга) (у т.ч. ПКД та експертиза)</t>
  </si>
  <si>
    <t>м. Покров</t>
  </si>
  <si>
    <t>Реконструкція паркової зони смт Томаківка, Томаківського району Дніпропетровської області (у т. числі ПКД та експертиза)</t>
  </si>
  <si>
    <t>м. Павлоград</t>
  </si>
  <si>
    <t>м. Синельникове</t>
  </si>
  <si>
    <t>Будівництво водопровідної мережі в с. Сурсько-Литовське Дніпропетровської області (в т. ч. ПКД та експертиза)</t>
  </si>
  <si>
    <t>Реконструкція насосної станції № 2 з заміною технологічного устаткування на території Любимівської сільської ради Дніпропетровського району (в т. ч. ПКД та експертиза)</t>
  </si>
  <si>
    <t>Реконструкція ДНЗ № 41 по вул. Молодогвардійській, 24д, м. Дніпро (у т.ч. ПКД)</t>
  </si>
  <si>
    <t>Капітальний ремонт будівлі учбового корпусу Дніпропетровського педагогічного коледжу Дніпропетровського національного університету імені Олеся Гончара за адресою: пр. Кірова, 83 у м. Дніпропетровськ</t>
  </si>
  <si>
    <t>м. Марганець</t>
  </si>
  <si>
    <t>м. Нікополь</t>
  </si>
  <si>
    <t>Капітальний ремонт приміщень КЗ „ДЮСШ № 1” за адресою вул. Гетьманська, 34а у м. Нікополь, Дніпропетровська область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</si>
  <si>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 (у т.ч. ПКД)</t>
  </si>
  <si>
    <t>Будівництво ДНЗ на 80 місць по вул. Б. Хмельницького, 7а  с. Слов’янка Межівського району (у т.ч. ПКД)</t>
  </si>
  <si>
    <t>Реконструкція будівлі дитячого садка в с. Чкалове Нікопольського району Дніпропетровської області (коригування) (у т.ч. ПКД)</t>
  </si>
  <si>
    <t>Будівництво ДНЗ по вул. Центральна, 10а, смт. Іларіонове Синельниківського р-ну (у т.ч. ПКД)</t>
  </si>
  <si>
    <t>Капітальний ремонт приміщення будинку культури Виводівської територіальної громади Томаківського району під ЦНАП (у т.ч.ПКД)</t>
  </si>
  <si>
    <t>Реконструкція стадіону та елементів благоустрою 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</si>
  <si>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амбулаторії № 2 КЗ „ДЦПМСД № 6” за адресою: вул. Караваєва, 68, м. Дніпро (у т.ч. ПКД)</t>
  </si>
  <si>
    <t>Реконструкція стадіону „Трудові резерви”, м. Дніпропетровськ. Благоустрій території (у т.ч. ПКД)</t>
  </si>
  <si>
    <t xml:space="preserve">Реконструкція стадіону „Трудові резерви”, м. Дніпропетровськ 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</si>
  <si>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(у т.ч. ПКД)</t>
  </si>
  <si>
    <t xml:space="preserve">Капітальний ремонт приміщень КЗ „Палац культури „Карачуни” Криворізької міської ради” по вул. Алмазна, 29, м. Кривий Ріг </t>
  </si>
  <si>
    <t>Будівництво будівлі під амбулаторію ЗПСМ КЗ „Нікопольський центр первинної медико-санітарної допомоги” по вул. Чалого, м. Нікополь (у т.ч. ПКД)</t>
  </si>
  <si>
    <t>Реконструкція майстерні в житловий корпус № 5 у комунальному закладі „Васильківський психоневрологічний будинок-інтернат” Дніпропетровської обласної ради. Коригування (у т.ч. ПКД)</t>
  </si>
  <si>
    <t>Реконструкція будівлі дошкільного закладу „Веснянка” по вул. Центральна , 31 д в с. Миколаївка - 1 Дніпропетровського району Дніпропетровської області. Коригування (у т.ч. ПКД)</t>
  </si>
  <si>
    <t>Капітальний ремонт будівлі і зовнішніх мереж КЗ „Магдалинівський районний будинок культури” МРР за адресою: вул. Центральна, 61, смт. Магдалинівка Магдалинівського району Дніпропетровської області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</si>
  <si>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</si>
  <si>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стадіону РКЗО „Межівська СЗШ № 1” (дві філії) вул. Учительська, 7, смт Межова Межівського району Дніпропетровської області (у т.ч. ПКД)</t>
  </si>
  <si>
    <t xml:space="preserve">Будівництво системи водопостачання об’єднаних громад сіл Новомиколаївка, Сурсько-Литовське, Сурсько-Клевцеве та Зелений Гай Дніпропетровського району Дніпропетровської області </t>
  </si>
  <si>
    <t>Юр’ївський район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</si>
  <si>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</si>
  <si>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м. Кам’янське</t>
  </si>
  <si>
    <t>Реконструкція магістрального водогону від м. Кривий Ріг – с. Веселе Криворізького району (у т.ч. ПКД та експертиза)</t>
  </si>
  <si>
    <t>Спортивно-оздоровчий комплекс в сел. Ювілейне Дніпропетровського району Дніпропетровської області – будівництво (у т.ч. ПКД)</t>
  </si>
  <si>
    <t>Будівництво спортивного комплексу з переходом КЗ „Волоська загальноосвітня школа I – III ступенів” за адресою: сел. Волоське, вул. Набережна, 42, Дніпровського району Дніпропетровської області (у т.ч. ПКД)</t>
  </si>
  <si>
    <t>П’ятихатський район</t>
  </si>
  <si>
    <t>Виконуючий обов’язки
голови обласної ради</t>
  </si>
  <si>
    <t>С. ОЛІЙНИК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</si>
  <si>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</si>
  <si>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Реконструкція системи водопостачання с. Майорка Дніпропетровського району
(в т. ч. ПКД та експертиза)</t>
  </si>
  <si>
    <t>Реконструкція водопровідних мереж м. Синельникове (в т.ч. коригування та експертиза ПКД)</t>
  </si>
  <si>
    <t>Підвідний водовід до села Новоселівка Новомосковського району – будівництво
(в т.ч. експертиза та коригування ПКД)</t>
  </si>
  <si>
    <t>Будівництво водоводу (с. Новоолексіївка) Новоолексіївської сільської ради,
(с. Євдокіївка,  с. Мар’ївка, с. Павлівка, с. Леніне, с. Калашники) Жовтневої сільської ради Софіївського району Дніпропетровської області (в т.ч. ПКД та експертиза)</t>
  </si>
  <si>
    <t>Нове будівництво водогону від ІІ підйому до с. Виводове Томаківського району
(в т.ч. ПКД та експертиза)</t>
  </si>
  <si>
    <t>Будівництво автомобільної дороги державного значення М-04 Знам’янка-Луганськ-Ізварине (на Волгоград через мм. Дніпропетровськ, Донецьк) на ділянці обходу
м. Дніпропетровська  від автомобільної дороги державного значення Н-08 Бориспіль - Дніпропетровськ - Запоріжжя до межі м. Дніпропетровська, км 0+000 - км 1+800</t>
  </si>
  <si>
    <t>Реконструкція 1-го психіатричного відділення КЗ „Дніпропетровська клінічна психіатрична лікарня” ДОР” під відділення профілактики та лікування СНІДу,
м. Дніпропетровськ (у т.ч. ПКД)</t>
  </si>
  <si>
    <t>Будівництво ДНЗ на 115 місць на території КЗО СШ № 116 по вул. Передова, 601
м. Дніпро (у т.ч. ПКД)</t>
  </si>
  <si>
    <t>Реконструкція стадіону „Металург ім. О.І. Куценка” по вул. Трубників, 48
у м. Нікополь (у т.ч. ПКД)</t>
  </si>
  <si>
    <t>Будівництво КДНЗ санаторного типу „Дивограй” за адресою: м. Нікополь,
вул. Івана Куценка (у т.ч. ПКД)</t>
  </si>
  <si>
    <t>„Спортивно-оздоровчий комплекс в смт. Слобожанське Дніпровського району Дніпропетровської області. Коригування проекту” (нове будівництво). Котельня
(у т.ч. ПКД)</t>
  </si>
  <si>
    <t>Реконструкція глядацьких трибун з улаштуванням навісу стадіону, за адресою: Дніпропетровська обл., Криничанський район, смт. Кринички,
вул. Героїв Чорнобиля, 7-Д (у т.ч. ПКД)</t>
  </si>
  <si>
    <t>Реконструкція існуючої будівлі спортивного комплексу Чаплинської середньої загальноосвітньої школи під навчально-виховний комплекс на 60 місць
по вул. Калініна, 2 в с. Чаплинці Петриківського району. Коригування (у т.ч. ПКД)</t>
  </si>
  <si>
    <t>Реконструкція глядацьких трибун з улаштуванням навісу стадіону „Діброва” за адресою: Дніпропетровська обл., Царичанський район, смт. Царичанка,
вул. Царичанська, 42-В (у т.ч. ПКД)</t>
  </si>
  <si>
    <t xml:space="preserve">Капітальний ремонт будівлі Юр’ївського районного будинку культури
в смт. Юр’ївка, вул. Центральна, 114, Юр’ївського району, Дніпропетровської області 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</si>
  <si>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
по вул. Тополина, 41, м. Дніпро” (у т.ч. ПКД)</t>
  </si>
  <si>
    <t>Капітальний ремонт будівлі КЗ „Спеціалізована природничо-математична школа
І – ІІІ ступенів при Дніпропетровському Національному університеті
ім. О. Гончара” м. Нікополь, вул. Каштанова, 62 (у т.ч. ПКД)</t>
  </si>
  <si>
    <t>Реконструкція аптеки під багатоквартирний житловий будинок
по вул. 14 Гвардійської дивізії, 12 в смт Царичанка Дніпропетровської області
(у т. ч. ПКД)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</si>
  <si>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 за адресою:
вул. Республіканська, 31 під міський центр з профілактики та боротьби зі СНІДом
(у т.ч. ПКД)</t>
  </si>
  <si>
    <t>Реконструкція спортивного комплексу по вул. Будьонного в смт. Межова Дніпропетровської області.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</si>
</sst>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,##0.0"/>
  </numFmts>
  <fonts count="4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9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8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>
      <alignment vertical="top"/>
    </xf>
    <xf numFmtId="0" fontId="27" fillId="0" borderId="3" applyNumberFormat="0" applyFill="0" applyAlignment="0" applyProtection="0"/>
    <xf numFmtId="0" fontId="7" fillId="0" borderId="4" applyNumberFormat="0" applyFill="0" applyAlignment="0" applyProtection="0"/>
    <xf numFmtId="0" fontId="25" fillId="22" borderId="5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/>
    <xf numFmtId="0" fontId="14" fillId="0" borderId="0"/>
    <xf numFmtId="0" fontId="16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4" fillId="0" borderId="0"/>
    <xf numFmtId="0" fontId="27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49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justify" vertical="center" wrapText="1"/>
    </xf>
    <xf numFmtId="0" fontId="2" fillId="0" borderId="0" xfId="0" applyNumberFormat="1" applyFont="1" applyFill="1" applyAlignment="1" applyProtection="1">
      <alignment horizont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justify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8" fillId="0" borderId="8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Alignment="1" applyProtection="1">
      <alignment horizontal="center" vertical="top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Font="1" applyFill="1"/>
    <xf numFmtId="0" fontId="20" fillId="0" borderId="7" xfId="0" applyNumberFormat="1" applyFont="1" applyFill="1" applyBorder="1" applyAlignment="1">
      <alignment horizontal="left" vertical="center" wrapText="1"/>
    </xf>
    <xf numFmtId="0" fontId="20" fillId="0" borderId="7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0" fillId="0" borderId="7" xfId="73" applyNumberFormat="1" applyFont="1" applyFill="1" applyBorder="1" applyAlignment="1">
      <alignment vertical="center"/>
    </xf>
    <xf numFmtId="188" fontId="20" fillId="0" borderId="7" xfId="73" applyNumberFormat="1" applyFont="1" applyFill="1" applyBorder="1" applyAlignment="1">
      <alignment vertical="center"/>
    </xf>
    <xf numFmtId="3" fontId="31" fillId="0" borderId="7" xfId="73" applyNumberFormat="1" applyFont="1" applyFill="1" applyBorder="1" applyAlignment="1">
      <alignment vertical="center"/>
    </xf>
    <xf numFmtId="188" fontId="31" fillId="0" borderId="7" xfId="73" applyNumberFormat="1" applyFont="1" applyFill="1" applyBorder="1" applyAlignment="1">
      <alignment vertical="center"/>
    </xf>
    <xf numFmtId="3" fontId="23" fillId="0" borderId="7" xfId="73" applyNumberFormat="1" applyFont="1" applyFill="1" applyBorder="1" applyAlignment="1">
      <alignment vertical="center"/>
    </xf>
    <xf numFmtId="188" fontId="23" fillId="0" borderId="7" xfId="73" applyNumberFormat="1" applyFont="1" applyFill="1" applyBorder="1" applyAlignment="1">
      <alignment vertical="center"/>
    </xf>
    <xf numFmtId="0" fontId="33" fillId="0" borderId="0" xfId="0" applyNumberFormat="1" applyFont="1" applyFill="1" applyAlignment="1" applyProtection="1"/>
    <xf numFmtId="0" fontId="34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6" fillId="0" borderId="0" xfId="80" applyFont="1" applyFill="1" applyAlignment="1"/>
    <xf numFmtId="4" fontId="31" fillId="0" borderId="7" xfId="73" applyNumberFormat="1" applyFont="1" applyFill="1" applyBorder="1" applyAlignment="1">
      <alignment vertical="center"/>
    </xf>
    <xf numFmtId="4" fontId="20" fillId="0" borderId="7" xfId="73" applyNumberFormat="1" applyFont="1" applyFill="1" applyBorder="1" applyAlignment="1">
      <alignment vertical="center"/>
    </xf>
    <xf numFmtId="4" fontId="23" fillId="0" borderId="7" xfId="73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justify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3" fontId="19" fillId="0" borderId="9" xfId="73" applyNumberFormat="1" applyFont="1" applyFill="1" applyBorder="1" applyAlignment="1">
      <alignment vertical="center"/>
    </xf>
    <xf numFmtId="188" fontId="19" fillId="0" borderId="9" xfId="73" applyNumberFormat="1" applyFont="1" applyFill="1" applyBorder="1" applyAlignment="1">
      <alignment vertical="center"/>
    </xf>
    <xf numFmtId="4" fontId="19" fillId="0" borderId="9" xfId="73" applyNumberFormat="1" applyFont="1" applyFill="1" applyBorder="1" applyAlignment="1">
      <alignment vertical="center"/>
    </xf>
    <xf numFmtId="0" fontId="30" fillId="0" borderId="10" xfId="0" applyFont="1" applyFill="1" applyBorder="1"/>
    <xf numFmtId="0" fontId="2" fillId="0" borderId="10" xfId="0" applyFont="1" applyFill="1" applyBorder="1"/>
    <xf numFmtId="0" fontId="13" fillId="0" borderId="10" xfId="0" applyFont="1" applyFill="1" applyBorder="1"/>
    <xf numFmtId="0" fontId="20" fillId="0" borderId="11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vertical="top" wrapText="1"/>
    </xf>
    <xf numFmtId="4" fontId="20" fillId="0" borderId="11" xfId="73" applyNumberFormat="1" applyFont="1" applyFill="1" applyBorder="1" applyAlignment="1">
      <alignment vertical="center"/>
    </xf>
    <xf numFmtId="0" fontId="23" fillId="0" borderId="10" xfId="0" applyFont="1" applyFill="1" applyBorder="1"/>
    <xf numFmtId="0" fontId="20" fillId="0" borderId="7" xfId="0" applyFont="1" applyFill="1" applyBorder="1" applyAlignment="1">
      <alignment vertical="top" wrapText="1"/>
    </xf>
    <xf numFmtId="188" fontId="31" fillId="0" borderId="12" xfId="73" applyNumberFormat="1" applyFont="1" applyFill="1" applyBorder="1" applyAlignment="1">
      <alignment vertical="center"/>
    </xf>
    <xf numFmtId="4" fontId="30" fillId="0" borderId="10" xfId="0" applyNumberFormat="1" applyFont="1" applyFill="1" applyBorder="1"/>
    <xf numFmtId="3" fontId="31" fillId="0" borderId="12" xfId="73" applyNumberFormat="1" applyFont="1" applyFill="1" applyBorder="1" applyAlignment="1">
      <alignment vertical="center"/>
    </xf>
    <xf numFmtId="4" fontId="23" fillId="0" borderId="7" xfId="0" applyNumberFormat="1" applyFont="1" applyFill="1" applyBorder="1" applyAlignment="1">
      <alignment horizontal="right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 applyProtection="1">
      <alignment horizontal="center" vertical="justify"/>
    </xf>
    <xf numFmtId="49" fontId="31" fillId="0" borderId="14" xfId="0" applyNumberFormat="1" applyFont="1" applyFill="1" applyBorder="1" applyAlignment="1" applyProtection="1">
      <alignment horizontal="center" vertical="justify"/>
    </xf>
    <xf numFmtId="49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justify" vertical="center" wrapText="1"/>
    </xf>
    <xf numFmtId="3" fontId="31" fillId="0" borderId="13" xfId="73" applyNumberFormat="1" applyFont="1" applyFill="1" applyBorder="1" applyAlignment="1">
      <alignment vertical="center"/>
    </xf>
    <xf numFmtId="188" fontId="31" fillId="0" borderId="13" xfId="73" applyNumberFormat="1" applyFont="1" applyFill="1" applyBorder="1" applyAlignment="1">
      <alignment vertical="center"/>
    </xf>
    <xf numFmtId="4" fontId="31" fillId="0" borderId="13" xfId="73" applyNumberFormat="1" applyFont="1" applyFill="1" applyBorder="1" applyAlignment="1">
      <alignment vertical="center"/>
    </xf>
    <xf numFmtId="0" fontId="30" fillId="0" borderId="0" xfId="0" applyFont="1" applyFill="1"/>
    <xf numFmtId="49" fontId="19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32" fillId="0" borderId="0" xfId="0" applyFont="1" applyFill="1"/>
    <xf numFmtId="3" fontId="19" fillId="0" borderId="7" xfId="73" applyNumberFormat="1" applyFont="1" applyFill="1" applyBorder="1" applyAlignment="1">
      <alignment vertical="center"/>
    </xf>
    <xf numFmtId="188" fontId="19" fillId="0" borderId="7" xfId="73" applyNumberFormat="1" applyFont="1" applyFill="1" applyBorder="1" applyAlignment="1">
      <alignment vertical="center"/>
    </xf>
    <xf numFmtId="0" fontId="12" fillId="0" borderId="10" xfId="0" applyFont="1" applyFill="1" applyBorder="1"/>
    <xf numFmtId="0" fontId="20" fillId="0" borderId="15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35" fillId="0" borderId="0" xfId="80" applyFont="1" applyFill="1" applyBorder="1" applyAlignment="1">
      <alignment horizontal="left" wrapText="1"/>
    </xf>
    <xf numFmtId="0" fontId="33" fillId="0" borderId="0" xfId="0" applyNumberFormat="1" applyFont="1" applyFill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81" applyNumberFormat="1" applyFont="1" applyFill="1" applyAlignment="1" applyProtection="1">
      <alignment horizontal="left" vertical="center" wrapText="1"/>
    </xf>
    <xf numFmtId="0" fontId="35" fillId="0" borderId="0" xfId="80" applyFont="1" applyFill="1" applyAlignment="1">
      <alignment horizontal="center"/>
    </xf>
    <xf numFmtId="0" fontId="37" fillId="0" borderId="0" xfId="80" applyFont="1" applyFill="1" applyAlignment="1">
      <alignment horizontal="center"/>
    </xf>
  </cellXfs>
  <cellStyles count="89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.." xfId="80"/>
    <cellStyle name="Обычный_Додаток7 програми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 7 к розпорядж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32"/>
  <sheetViews>
    <sheetView showZeros="0" tabSelected="1" view="pageBreakPreview" zoomScale="80" zoomScaleNormal="100" zoomScaleSheetLayoutView="118" workbookViewId="0">
      <pane xSplit="5" ySplit="7" topLeftCell="F110" activePane="bottomRight" state="frozen"/>
      <selection activeCell="B1" sqref="B1"/>
      <selection pane="topRight" activeCell="F1" sqref="F1"/>
      <selection pane="bottomLeft" activeCell="B6" sqref="B6"/>
      <selection pane="bottomRight" activeCell="E111" sqref="E111"/>
    </sheetView>
  </sheetViews>
  <sheetFormatPr defaultColWidth="9.1640625" defaultRowHeight="48.75" customHeight="1" x14ac:dyDescent="0.2"/>
  <cols>
    <col min="1" max="1" width="13" style="9" customWidth="1"/>
    <col min="2" max="2" width="12.33203125" style="9" customWidth="1"/>
    <col min="3" max="3" width="13.83203125" style="9" hidden="1" customWidth="1"/>
    <col min="4" max="4" width="11.83203125" style="1" customWidth="1"/>
    <col min="5" max="5" width="64.33203125" style="1" customWidth="1"/>
    <col min="6" max="6" width="80" style="1" customWidth="1"/>
    <col min="7" max="7" width="17" style="1" customWidth="1"/>
    <col min="8" max="8" width="16.83203125" style="1" customWidth="1"/>
    <col min="9" max="9" width="18.1640625" style="1" customWidth="1"/>
    <col min="10" max="10" width="21.1640625" style="1" customWidth="1"/>
    <col min="11" max="16384" width="9.1640625" style="3"/>
  </cols>
  <sheetData>
    <row r="1" spans="1:12" s="20" customFormat="1" ht="18.75" customHeight="1" x14ac:dyDescent="0.25">
      <c r="A1" s="18"/>
      <c r="B1" s="18"/>
      <c r="C1" s="18"/>
      <c r="D1" s="19"/>
      <c r="E1" s="19"/>
      <c r="F1" s="19"/>
      <c r="G1" s="19"/>
      <c r="H1" s="78" t="s">
        <v>124</v>
      </c>
      <c r="I1" s="78"/>
      <c r="J1" s="78"/>
    </row>
    <row r="2" spans="1:12" s="20" customFormat="1" ht="18.75" customHeight="1" x14ac:dyDescent="0.25">
      <c r="A2" s="18"/>
      <c r="B2" s="18"/>
      <c r="C2" s="18"/>
      <c r="D2" s="19"/>
      <c r="E2" s="19"/>
      <c r="F2" s="19"/>
      <c r="G2" s="19"/>
      <c r="H2" s="78" t="s">
        <v>75</v>
      </c>
      <c r="I2" s="78"/>
      <c r="J2" s="78"/>
    </row>
    <row r="3" spans="1:12" s="20" customFormat="1" ht="18.75" customHeight="1" x14ac:dyDescent="0.25">
      <c r="A3" s="18"/>
      <c r="B3" s="18"/>
      <c r="C3" s="18"/>
      <c r="D3" s="19"/>
      <c r="E3" s="19"/>
      <c r="F3" s="19"/>
      <c r="G3" s="19"/>
      <c r="H3" s="78" t="s">
        <v>76</v>
      </c>
      <c r="I3" s="78"/>
      <c r="J3" s="78"/>
    </row>
    <row r="4" spans="1:12" ht="16.5" x14ac:dyDescent="0.2">
      <c r="G4" s="2"/>
      <c r="H4" s="2"/>
      <c r="I4" s="81"/>
      <c r="J4" s="81"/>
    </row>
    <row r="5" spans="1:12" ht="25.5" customHeight="1" x14ac:dyDescent="0.2">
      <c r="A5" s="80" t="s">
        <v>77</v>
      </c>
      <c r="B5" s="80"/>
      <c r="C5" s="80"/>
      <c r="D5" s="80"/>
      <c r="E5" s="80"/>
      <c r="F5" s="80"/>
      <c r="G5" s="80"/>
      <c r="H5" s="80"/>
      <c r="I5" s="80"/>
      <c r="J5" s="80"/>
    </row>
    <row r="6" spans="1:12" ht="22.5" customHeight="1" x14ac:dyDescent="0.2">
      <c r="A6" s="16"/>
      <c r="B6" s="16"/>
      <c r="C6" s="16"/>
      <c r="D6" s="16"/>
      <c r="E6" s="16"/>
      <c r="F6" s="4"/>
      <c r="G6" s="4"/>
      <c r="H6" s="5"/>
      <c r="I6" s="4"/>
      <c r="J6" s="17" t="s">
        <v>46</v>
      </c>
    </row>
    <row r="7" spans="1:12" ht="86.25" customHeight="1" x14ac:dyDescent="0.2">
      <c r="A7" s="31" t="s">
        <v>126</v>
      </c>
      <c r="B7" s="32" t="s">
        <v>40</v>
      </c>
      <c r="C7" s="32" t="s">
        <v>62</v>
      </c>
      <c r="D7" s="32" t="s">
        <v>41</v>
      </c>
      <c r="E7" s="32" t="s">
        <v>39</v>
      </c>
      <c r="F7" s="33" t="s">
        <v>15</v>
      </c>
      <c r="G7" s="33" t="s">
        <v>20</v>
      </c>
      <c r="H7" s="33" t="s">
        <v>48</v>
      </c>
      <c r="I7" s="33" t="s">
        <v>125</v>
      </c>
      <c r="J7" s="33" t="s">
        <v>21</v>
      </c>
    </row>
    <row r="8" spans="1:12" s="66" customFormat="1" ht="17.25" customHeight="1" x14ac:dyDescent="0.2">
      <c r="A8" s="59" t="s">
        <v>16</v>
      </c>
      <c r="B8" s="60"/>
      <c r="C8" s="60" t="s">
        <v>63</v>
      </c>
      <c r="D8" s="61"/>
      <c r="E8" s="61" t="s">
        <v>66</v>
      </c>
      <c r="F8" s="62"/>
      <c r="G8" s="63"/>
      <c r="H8" s="64"/>
      <c r="I8" s="64"/>
      <c r="J8" s="65">
        <v>122352112</v>
      </c>
    </row>
    <row r="9" spans="1:12" s="70" customFormat="1" ht="17.25" customHeight="1" x14ac:dyDescent="0.2">
      <c r="A9" s="58" t="s">
        <v>64</v>
      </c>
      <c r="B9" s="67"/>
      <c r="C9" s="13" t="s">
        <v>63</v>
      </c>
      <c r="D9" s="67"/>
      <c r="E9" s="68" t="s">
        <v>66</v>
      </c>
      <c r="F9" s="69"/>
      <c r="G9" s="56"/>
      <c r="H9" s="54"/>
      <c r="I9" s="54"/>
      <c r="J9" s="35">
        <v>122352112</v>
      </c>
    </row>
    <row r="10" spans="1:12" s="45" customFormat="1" ht="17.25" customHeight="1" x14ac:dyDescent="0.2">
      <c r="A10" s="6" t="s">
        <v>93</v>
      </c>
      <c r="B10" s="6" t="s">
        <v>112</v>
      </c>
      <c r="C10" s="6" t="s">
        <v>84</v>
      </c>
      <c r="D10" s="6" t="s">
        <v>23</v>
      </c>
      <c r="E10" s="7" t="s">
        <v>111</v>
      </c>
      <c r="F10" s="8" t="s">
        <v>71</v>
      </c>
      <c r="G10" s="24"/>
      <c r="H10" s="25"/>
      <c r="I10" s="25"/>
      <c r="J10" s="36">
        <v>99807212</v>
      </c>
    </row>
    <row r="11" spans="1:12" s="44" customFormat="1" ht="28.5" x14ac:dyDescent="0.2">
      <c r="A11" s="13" t="s">
        <v>95</v>
      </c>
      <c r="B11" s="13"/>
      <c r="C11" s="13" t="s">
        <v>94</v>
      </c>
      <c r="D11" s="13"/>
      <c r="E11" s="14" t="s">
        <v>25</v>
      </c>
      <c r="F11" s="15"/>
      <c r="G11" s="26"/>
      <c r="H11" s="27"/>
      <c r="I11" s="27"/>
      <c r="J11" s="35">
        <v>100473835.56999999</v>
      </c>
      <c r="L11" s="55"/>
    </row>
    <row r="12" spans="1:12" s="44" customFormat="1" ht="28.5" x14ac:dyDescent="0.2">
      <c r="A12" s="13" t="s">
        <v>96</v>
      </c>
      <c r="B12" s="13"/>
      <c r="C12" s="13" t="s">
        <v>94</v>
      </c>
      <c r="D12" s="13"/>
      <c r="E12" s="14" t="s">
        <v>25</v>
      </c>
      <c r="F12" s="15"/>
      <c r="G12" s="26"/>
      <c r="H12" s="27"/>
      <c r="I12" s="27"/>
      <c r="J12" s="35">
        <v>100473835.56999999</v>
      </c>
      <c r="K12" s="55"/>
    </row>
    <row r="13" spans="1:12" s="45" customFormat="1" ht="45" x14ac:dyDescent="0.2">
      <c r="A13" s="6" t="s">
        <v>97</v>
      </c>
      <c r="B13" s="6" t="s">
        <v>114</v>
      </c>
      <c r="C13" s="6" t="s">
        <v>28</v>
      </c>
      <c r="D13" s="6" t="s">
        <v>29</v>
      </c>
      <c r="E13" s="7" t="s">
        <v>113</v>
      </c>
      <c r="F13" s="8" t="s">
        <v>71</v>
      </c>
      <c r="G13" s="24"/>
      <c r="H13" s="25"/>
      <c r="I13" s="25"/>
      <c r="J13" s="36">
        <v>5818000</v>
      </c>
    </row>
    <row r="14" spans="1:12" s="45" customFormat="1" ht="15" x14ac:dyDescent="0.2">
      <c r="A14" s="6"/>
      <c r="B14" s="6"/>
      <c r="C14" s="6"/>
      <c r="D14" s="6"/>
      <c r="E14" s="11" t="s">
        <v>24</v>
      </c>
      <c r="F14" s="8"/>
      <c r="G14" s="24"/>
      <c r="H14" s="25"/>
      <c r="I14" s="25"/>
      <c r="J14" s="36"/>
    </row>
    <row r="15" spans="1:12" s="45" customFormat="1" ht="15" x14ac:dyDescent="0.2">
      <c r="A15" s="6"/>
      <c r="B15" s="6"/>
      <c r="C15" s="6"/>
      <c r="D15" s="6"/>
      <c r="E15" s="11" t="s">
        <v>60</v>
      </c>
      <c r="F15" s="8"/>
      <c r="G15" s="24"/>
      <c r="H15" s="25"/>
      <c r="I15" s="25"/>
      <c r="J15" s="37">
        <v>127000</v>
      </c>
    </row>
    <row r="16" spans="1:12" s="45" customFormat="1" ht="67.5" customHeight="1" x14ac:dyDescent="0.2">
      <c r="A16" s="6" t="s">
        <v>98</v>
      </c>
      <c r="B16" s="6">
        <v>1070</v>
      </c>
      <c r="C16" s="6" t="s">
        <v>30</v>
      </c>
      <c r="D16" s="6" t="s">
        <v>29</v>
      </c>
      <c r="E16" s="7" t="s">
        <v>109</v>
      </c>
      <c r="F16" s="8" t="s">
        <v>71</v>
      </c>
      <c r="G16" s="24"/>
      <c r="H16" s="25"/>
      <c r="I16" s="25"/>
      <c r="J16" s="36">
        <v>20359745.260000002</v>
      </c>
    </row>
    <row r="17" spans="1:10" s="45" customFormat="1" ht="30" x14ac:dyDescent="0.2">
      <c r="A17" s="6" t="s">
        <v>99</v>
      </c>
      <c r="B17" s="6">
        <v>1120</v>
      </c>
      <c r="C17" s="6" t="s">
        <v>26</v>
      </c>
      <c r="D17" s="6" t="s">
        <v>67</v>
      </c>
      <c r="E17" s="7" t="s">
        <v>119</v>
      </c>
      <c r="F17" s="8" t="s">
        <v>71</v>
      </c>
      <c r="G17" s="24"/>
      <c r="H17" s="25"/>
      <c r="I17" s="25"/>
      <c r="J17" s="36">
        <v>12652750</v>
      </c>
    </row>
    <row r="18" spans="1:10" s="45" customFormat="1" ht="15" x14ac:dyDescent="0.2">
      <c r="A18" s="6"/>
      <c r="B18" s="6"/>
      <c r="C18" s="6"/>
      <c r="D18" s="6"/>
      <c r="E18" s="11" t="s">
        <v>24</v>
      </c>
      <c r="F18" s="8"/>
      <c r="G18" s="24"/>
      <c r="H18" s="25"/>
      <c r="I18" s="25"/>
      <c r="J18" s="36"/>
    </row>
    <row r="19" spans="1:10" s="46" customFormat="1" ht="15" x14ac:dyDescent="0.2">
      <c r="A19" s="10"/>
      <c r="B19" s="10"/>
      <c r="C19" s="10"/>
      <c r="D19" s="10"/>
      <c r="E19" s="11" t="s">
        <v>60</v>
      </c>
      <c r="F19" s="12"/>
      <c r="G19" s="28"/>
      <c r="H19" s="29"/>
      <c r="I19" s="29"/>
      <c r="J19" s="37">
        <v>1000000</v>
      </c>
    </row>
    <row r="20" spans="1:10" s="45" customFormat="1" ht="45" x14ac:dyDescent="0.2">
      <c r="A20" s="6" t="s">
        <v>11</v>
      </c>
      <c r="B20" s="6" t="s">
        <v>10</v>
      </c>
      <c r="C20" s="6" t="s">
        <v>3</v>
      </c>
      <c r="D20" s="6" t="s">
        <v>70</v>
      </c>
      <c r="E20" s="7" t="s">
        <v>80</v>
      </c>
      <c r="F20" s="21" t="s">
        <v>71</v>
      </c>
      <c r="G20" s="24"/>
      <c r="H20" s="25"/>
      <c r="I20" s="25"/>
      <c r="J20" s="36">
        <v>32194694</v>
      </c>
    </row>
    <row r="21" spans="1:10" s="73" customFormat="1" ht="28.5" x14ac:dyDescent="0.2">
      <c r="A21" s="13" t="s">
        <v>18</v>
      </c>
      <c r="B21" s="67"/>
      <c r="C21" s="67"/>
      <c r="D21" s="67"/>
      <c r="E21" s="14" t="s">
        <v>17</v>
      </c>
      <c r="F21" s="69"/>
      <c r="G21" s="71"/>
      <c r="H21" s="72"/>
      <c r="I21" s="71"/>
      <c r="J21" s="35">
        <v>0</v>
      </c>
    </row>
    <row r="22" spans="1:10" s="73" customFormat="1" ht="28.5" x14ac:dyDescent="0.2">
      <c r="A22" s="13" t="s">
        <v>19</v>
      </c>
      <c r="B22" s="67"/>
      <c r="C22" s="67"/>
      <c r="D22" s="67"/>
      <c r="E22" s="14" t="s">
        <v>17</v>
      </c>
      <c r="F22" s="69"/>
      <c r="G22" s="71"/>
      <c r="H22" s="72"/>
      <c r="I22" s="71"/>
      <c r="J22" s="35">
        <v>0</v>
      </c>
    </row>
    <row r="23" spans="1:10" s="45" customFormat="1" ht="75" x14ac:dyDescent="0.2">
      <c r="A23" s="6" t="s">
        <v>37</v>
      </c>
      <c r="B23" s="6" t="s">
        <v>38</v>
      </c>
      <c r="C23" s="6" t="s">
        <v>22</v>
      </c>
      <c r="D23" s="6" t="s">
        <v>7</v>
      </c>
      <c r="E23" s="7" t="s">
        <v>167</v>
      </c>
      <c r="F23" s="8" t="s">
        <v>71</v>
      </c>
      <c r="G23" s="24"/>
      <c r="H23" s="25"/>
      <c r="I23" s="24"/>
      <c r="J23" s="36">
        <v>0</v>
      </c>
    </row>
    <row r="24" spans="1:10" s="46" customFormat="1" ht="15" x14ac:dyDescent="0.25">
      <c r="A24" s="10"/>
      <c r="B24" s="10"/>
      <c r="C24" s="10"/>
      <c r="D24" s="10"/>
      <c r="E24" s="12" t="s">
        <v>0</v>
      </c>
      <c r="F24" s="52"/>
      <c r="G24" s="28"/>
      <c r="H24" s="29"/>
      <c r="I24" s="28"/>
      <c r="J24" s="37">
        <v>0</v>
      </c>
    </row>
    <row r="25" spans="1:10" s="44" customFormat="1" ht="42.75" x14ac:dyDescent="0.2">
      <c r="A25" s="13" t="s">
        <v>55</v>
      </c>
      <c r="B25" s="13"/>
      <c r="C25" s="13" t="s">
        <v>73</v>
      </c>
      <c r="D25" s="13"/>
      <c r="E25" s="14" t="s">
        <v>6</v>
      </c>
      <c r="F25" s="15"/>
      <c r="G25" s="26"/>
      <c r="H25" s="27"/>
      <c r="I25" s="26"/>
      <c r="J25" s="35">
        <v>1270697301</v>
      </c>
    </row>
    <row r="26" spans="1:10" s="44" customFormat="1" ht="42.75" x14ac:dyDescent="0.2">
      <c r="A26" s="13" t="s">
        <v>1</v>
      </c>
      <c r="B26" s="13"/>
      <c r="C26" s="13" t="s">
        <v>73</v>
      </c>
      <c r="D26" s="13"/>
      <c r="E26" s="14" t="s">
        <v>6</v>
      </c>
      <c r="F26" s="15"/>
      <c r="G26" s="26"/>
      <c r="H26" s="27"/>
      <c r="I26" s="26"/>
      <c r="J26" s="35">
        <v>1270697301</v>
      </c>
    </row>
    <row r="27" spans="1:10" s="45" customFormat="1" ht="15" x14ac:dyDescent="0.2">
      <c r="A27" s="6" t="s">
        <v>86</v>
      </c>
      <c r="B27" s="6">
        <v>6060</v>
      </c>
      <c r="C27" s="6" t="s">
        <v>87</v>
      </c>
      <c r="D27" s="6" t="s">
        <v>8</v>
      </c>
      <c r="E27" s="7" t="s">
        <v>107</v>
      </c>
      <c r="F27" s="8"/>
      <c r="G27" s="24"/>
      <c r="H27" s="25"/>
      <c r="I27" s="24"/>
      <c r="J27" s="36">
        <v>133557568</v>
      </c>
    </row>
    <row r="28" spans="1:10" s="45" customFormat="1" ht="15" x14ac:dyDescent="0.2">
      <c r="A28" s="6"/>
      <c r="B28" s="6"/>
      <c r="C28" s="6"/>
      <c r="D28" s="6"/>
      <c r="E28" s="7" t="s">
        <v>24</v>
      </c>
      <c r="F28" s="8"/>
      <c r="G28" s="24"/>
      <c r="H28" s="25"/>
      <c r="I28" s="24"/>
      <c r="J28" s="36"/>
    </row>
    <row r="29" spans="1:10" s="45" customFormat="1" ht="15" x14ac:dyDescent="0.2">
      <c r="A29" s="6"/>
      <c r="B29" s="6"/>
      <c r="C29" s="6"/>
      <c r="D29" s="6"/>
      <c r="E29" s="7"/>
      <c r="F29" s="12" t="s">
        <v>127</v>
      </c>
      <c r="G29" s="24"/>
      <c r="H29" s="25"/>
      <c r="I29" s="24"/>
      <c r="J29" s="36"/>
    </row>
    <row r="30" spans="1:10" s="45" customFormat="1" ht="40.5" customHeight="1" x14ac:dyDescent="0.2">
      <c r="A30" s="6"/>
      <c r="B30" s="6"/>
      <c r="C30" s="6"/>
      <c r="D30" s="6"/>
      <c r="E30" s="7"/>
      <c r="F30" s="8" t="s">
        <v>128</v>
      </c>
      <c r="G30" s="24">
        <v>41635364</v>
      </c>
      <c r="H30" s="25">
        <v>70.5</v>
      </c>
      <c r="I30" s="24">
        <v>29365364</v>
      </c>
      <c r="J30" s="36">
        <v>12270000</v>
      </c>
    </row>
    <row r="31" spans="1:10" s="45" customFormat="1" ht="15" x14ac:dyDescent="0.2">
      <c r="A31" s="6"/>
      <c r="B31" s="6"/>
      <c r="C31" s="6"/>
      <c r="D31" s="6"/>
      <c r="E31" s="7"/>
      <c r="F31" s="12" t="s">
        <v>129</v>
      </c>
      <c r="G31" s="24"/>
      <c r="H31" s="25"/>
      <c r="I31" s="24"/>
      <c r="J31" s="36"/>
    </row>
    <row r="32" spans="1:10" s="45" customFormat="1" ht="30" x14ac:dyDescent="0.2">
      <c r="A32" s="6"/>
      <c r="B32" s="6"/>
      <c r="C32" s="6"/>
      <c r="D32" s="6"/>
      <c r="E32" s="7"/>
      <c r="F32" s="8" t="s">
        <v>123</v>
      </c>
      <c r="G32" s="24">
        <v>35121695</v>
      </c>
      <c r="H32" s="25">
        <v>94</v>
      </c>
      <c r="I32" s="24">
        <v>32021695</v>
      </c>
      <c r="J32" s="36">
        <v>2100000</v>
      </c>
    </row>
    <row r="33" spans="1:10" s="45" customFormat="1" ht="15" x14ac:dyDescent="0.2">
      <c r="A33" s="6"/>
      <c r="B33" s="6"/>
      <c r="C33" s="6"/>
      <c r="D33" s="6"/>
      <c r="E33" s="7"/>
      <c r="F33" s="12" t="s">
        <v>117</v>
      </c>
      <c r="G33" s="24"/>
      <c r="H33" s="25"/>
      <c r="I33" s="24"/>
      <c r="J33" s="36"/>
    </row>
    <row r="34" spans="1:10" s="45" customFormat="1" ht="30" x14ac:dyDescent="0.2">
      <c r="A34" s="6"/>
      <c r="B34" s="6"/>
      <c r="C34" s="6"/>
      <c r="D34" s="6"/>
      <c r="E34" s="7"/>
      <c r="F34" s="8" t="s">
        <v>130</v>
      </c>
      <c r="G34" s="24">
        <v>652000</v>
      </c>
      <c r="H34" s="25">
        <v>0</v>
      </c>
      <c r="I34" s="24">
        <v>0</v>
      </c>
      <c r="J34" s="36">
        <v>652000</v>
      </c>
    </row>
    <row r="35" spans="1:10" s="46" customFormat="1" ht="16.5" customHeight="1" x14ac:dyDescent="0.2">
      <c r="A35" s="10"/>
      <c r="B35" s="10"/>
      <c r="C35" s="10"/>
      <c r="D35" s="10"/>
      <c r="E35" s="11"/>
      <c r="F35" s="48" t="s">
        <v>0</v>
      </c>
      <c r="G35" s="57"/>
      <c r="H35" s="29"/>
      <c r="I35" s="57"/>
      <c r="J35" s="37">
        <v>632440</v>
      </c>
    </row>
    <row r="36" spans="1:10" s="45" customFormat="1" ht="30" customHeight="1" x14ac:dyDescent="0.2">
      <c r="A36" s="6" t="s">
        <v>88</v>
      </c>
      <c r="B36" s="6" t="s">
        <v>85</v>
      </c>
      <c r="C36" s="6" t="s">
        <v>22</v>
      </c>
      <c r="D36" s="6" t="s">
        <v>23</v>
      </c>
      <c r="E36" s="7" t="s">
        <v>108</v>
      </c>
      <c r="F36" s="8"/>
      <c r="G36" s="24"/>
      <c r="H36" s="25"/>
      <c r="I36" s="24"/>
      <c r="J36" s="36">
        <v>225395394</v>
      </c>
    </row>
    <row r="37" spans="1:10" s="45" customFormat="1" ht="15" x14ac:dyDescent="0.2">
      <c r="A37" s="6"/>
      <c r="B37" s="6"/>
      <c r="C37" s="6"/>
      <c r="D37" s="6"/>
      <c r="E37" s="7" t="s">
        <v>24</v>
      </c>
      <c r="F37" s="8"/>
      <c r="G37" s="24"/>
      <c r="H37" s="25"/>
      <c r="I37" s="24"/>
      <c r="J37" s="36"/>
    </row>
    <row r="38" spans="1:10" s="45" customFormat="1" ht="15" x14ac:dyDescent="0.2">
      <c r="A38" s="6"/>
      <c r="B38" s="6"/>
      <c r="C38" s="6"/>
      <c r="D38" s="6"/>
      <c r="E38" s="7"/>
      <c r="F38" s="12" t="s">
        <v>131</v>
      </c>
      <c r="G38" s="24"/>
      <c r="H38" s="25"/>
      <c r="I38" s="24"/>
      <c r="J38" s="36"/>
    </row>
    <row r="39" spans="1:10" s="45" customFormat="1" ht="45" x14ac:dyDescent="0.2">
      <c r="A39" s="6"/>
      <c r="B39" s="6"/>
      <c r="C39" s="6"/>
      <c r="D39" s="6"/>
      <c r="E39" s="7"/>
      <c r="F39" s="8" t="s">
        <v>121</v>
      </c>
      <c r="G39" s="24">
        <v>12124166</v>
      </c>
      <c r="H39" s="25">
        <v>7.7</v>
      </c>
      <c r="I39" s="24">
        <v>929888</v>
      </c>
      <c r="J39" s="36">
        <v>11194278</v>
      </c>
    </row>
    <row r="40" spans="1:10" s="46" customFormat="1" ht="15" x14ac:dyDescent="0.2">
      <c r="A40" s="10"/>
      <c r="B40" s="10"/>
      <c r="C40" s="10"/>
      <c r="D40" s="10"/>
      <c r="E40" s="11"/>
      <c r="F40" s="12" t="s">
        <v>132</v>
      </c>
      <c r="G40" s="28"/>
      <c r="H40" s="29"/>
      <c r="I40" s="28"/>
      <c r="J40" s="37"/>
    </row>
    <row r="41" spans="1:10" s="46" customFormat="1" ht="33.75" customHeight="1" x14ac:dyDescent="0.2">
      <c r="A41" s="10"/>
      <c r="B41" s="10"/>
      <c r="C41" s="10"/>
      <c r="D41" s="10"/>
      <c r="E41" s="11"/>
      <c r="F41" s="8" t="s">
        <v>169</v>
      </c>
      <c r="G41" s="24">
        <v>17726067</v>
      </c>
      <c r="H41" s="25"/>
      <c r="I41" s="24"/>
      <c r="J41" s="36">
        <v>140338</v>
      </c>
    </row>
    <row r="42" spans="1:10" s="45" customFormat="1" ht="18.75" customHeight="1" x14ac:dyDescent="0.2">
      <c r="A42" s="6"/>
      <c r="B42" s="6"/>
      <c r="C42" s="6"/>
      <c r="D42" s="6"/>
      <c r="E42" s="7"/>
      <c r="F42" s="8" t="s">
        <v>110</v>
      </c>
      <c r="G42" s="24"/>
      <c r="H42" s="25"/>
      <c r="I42" s="24"/>
      <c r="J42" s="36">
        <v>132591</v>
      </c>
    </row>
    <row r="43" spans="1:10" s="45" customFormat="1" ht="15" x14ac:dyDescent="0.2">
      <c r="A43" s="6"/>
      <c r="B43" s="6"/>
      <c r="C43" s="6"/>
      <c r="D43" s="6"/>
      <c r="E43" s="7"/>
      <c r="F43" s="12" t="s">
        <v>56</v>
      </c>
      <c r="G43" s="24"/>
      <c r="H43" s="25"/>
      <c r="I43" s="24"/>
      <c r="J43" s="36"/>
    </row>
    <row r="44" spans="1:10" s="45" customFormat="1" ht="45" x14ac:dyDescent="0.2">
      <c r="A44" s="6"/>
      <c r="B44" s="6"/>
      <c r="C44" s="6"/>
      <c r="D44" s="6"/>
      <c r="E44" s="7"/>
      <c r="F44" s="8" t="s">
        <v>157</v>
      </c>
      <c r="G44" s="24">
        <v>28465802</v>
      </c>
      <c r="H44" s="25">
        <v>15.9</v>
      </c>
      <c r="I44" s="24">
        <v>4515468</v>
      </c>
      <c r="J44" s="36">
        <v>14000000</v>
      </c>
    </row>
    <row r="45" spans="1:10" s="46" customFormat="1" ht="18.75" customHeight="1" x14ac:dyDescent="0.2">
      <c r="A45" s="10"/>
      <c r="B45" s="10"/>
      <c r="C45" s="10"/>
      <c r="D45" s="10"/>
      <c r="E45" s="11"/>
      <c r="F45" s="48" t="s">
        <v>0</v>
      </c>
      <c r="G45" s="28"/>
      <c r="H45" s="29"/>
      <c r="I45" s="28"/>
      <c r="J45" s="37">
        <v>4670000</v>
      </c>
    </row>
    <row r="46" spans="1:10" s="45" customFormat="1" ht="27" customHeight="1" x14ac:dyDescent="0.2">
      <c r="A46" s="6"/>
      <c r="B46" s="6"/>
      <c r="C46" s="6"/>
      <c r="D46" s="6"/>
      <c r="E46" s="7"/>
      <c r="F46" s="8" t="s">
        <v>168</v>
      </c>
      <c r="G46" s="24">
        <v>4141340</v>
      </c>
      <c r="H46" s="25">
        <v>5.8</v>
      </c>
      <c r="I46" s="24">
        <v>240035</v>
      </c>
      <c r="J46" s="36">
        <v>3901305</v>
      </c>
    </row>
    <row r="47" spans="1:10" s="45" customFormat="1" ht="35.25" customHeight="1" x14ac:dyDescent="0.2">
      <c r="A47" s="6"/>
      <c r="B47" s="6"/>
      <c r="C47" s="6"/>
      <c r="D47" s="6"/>
      <c r="E47" s="7"/>
      <c r="F47" s="8" t="s">
        <v>133</v>
      </c>
      <c r="G47" s="24">
        <v>2986766</v>
      </c>
      <c r="H47" s="25">
        <v>64.3</v>
      </c>
      <c r="I47" s="24">
        <v>1919766</v>
      </c>
      <c r="J47" s="36">
        <v>1067000</v>
      </c>
    </row>
    <row r="48" spans="1:10" s="45" customFormat="1" ht="50.25" customHeight="1" x14ac:dyDescent="0.2">
      <c r="A48" s="6"/>
      <c r="B48" s="6"/>
      <c r="C48" s="6"/>
      <c r="D48" s="6"/>
      <c r="E48" s="7"/>
      <c r="F48" s="7" t="s">
        <v>134</v>
      </c>
      <c r="G48" s="24">
        <v>1047941</v>
      </c>
      <c r="H48" s="25">
        <v>1.4</v>
      </c>
      <c r="I48" s="24">
        <v>14360</v>
      </c>
      <c r="J48" s="36">
        <v>1023813</v>
      </c>
    </row>
    <row r="49" spans="1:10" s="46" customFormat="1" ht="21" customHeight="1" x14ac:dyDescent="0.2">
      <c r="A49" s="10"/>
      <c r="B49" s="10"/>
      <c r="C49" s="10"/>
      <c r="D49" s="10"/>
      <c r="E49" s="11"/>
      <c r="F49" s="12" t="s">
        <v>52</v>
      </c>
      <c r="G49" s="28"/>
      <c r="H49" s="29"/>
      <c r="I49" s="28"/>
      <c r="J49" s="37"/>
    </row>
    <row r="50" spans="1:10" s="46" customFormat="1" ht="36.75" customHeight="1" x14ac:dyDescent="0.2">
      <c r="A50" s="10"/>
      <c r="B50" s="10"/>
      <c r="C50" s="10"/>
      <c r="D50" s="10"/>
      <c r="E50" s="11"/>
      <c r="F50" s="8" t="s">
        <v>161</v>
      </c>
      <c r="G50" s="24">
        <v>13724116</v>
      </c>
      <c r="H50" s="25">
        <v>16.3</v>
      </c>
      <c r="I50" s="24">
        <v>2239736</v>
      </c>
      <c r="J50" s="36">
        <v>3547000</v>
      </c>
    </row>
    <row r="51" spans="1:10" s="46" customFormat="1" ht="15" x14ac:dyDescent="0.2">
      <c r="A51" s="10"/>
      <c r="B51" s="10"/>
      <c r="C51" s="10"/>
      <c r="D51" s="10"/>
      <c r="E51" s="11"/>
      <c r="F51" s="48" t="s">
        <v>0</v>
      </c>
      <c r="G51" s="28"/>
      <c r="H51" s="29"/>
      <c r="I51" s="28"/>
      <c r="J51" s="37">
        <v>3138000</v>
      </c>
    </row>
    <row r="52" spans="1:10" s="45" customFormat="1" ht="15" x14ac:dyDescent="0.2">
      <c r="A52" s="6"/>
      <c r="B52" s="6"/>
      <c r="C52" s="6"/>
      <c r="D52" s="6"/>
      <c r="E52" s="7"/>
      <c r="F52" s="12" t="s">
        <v>58</v>
      </c>
      <c r="G52" s="24"/>
      <c r="H52" s="25"/>
      <c r="I52" s="24"/>
      <c r="J52" s="36"/>
    </row>
    <row r="53" spans="1:10" s="45" customFormat="1" ht="45" x14ac:dyDescent="0.2">
      <c r="A53" s="6"/>
      <c r="B53" s="6"/>
      <c r="C53" s="6"/>
      <c r="D53" s="6"/>
      <c r="E53" s="7"/>
      <c r="F53" s="8" t="s">
        <v>170</v>
      </c>
      <c r="G53" s="24">
        <v>12277706</v>
      </c>
      <c r="H53" s="25">
        <v>38.700000000000003</v>
      </c>
      <c r="I53" s="24">
        <v>4757324</v>
      </c>
      <c r="J53" s="36">
        <v>218000</v>
      </c>
    </row>
    <row r="54" spans="1:10" s="46" customFormat="1" ht="20.25" customHeight="1" x14ac:dyDescent="0.2">
      <c r="A54" s="10"/>
      <c r="B54" s="10"/>
      <c r="C54" s="10"/>
      <c r="D54" s="10"/>
      <c r="E54" s="11"/>
      <c r="F54" s="12" t="s">
        <v>81</v>
      </c>
      <c r="G54" s="24"/>
      <c r="H54" s="25"/>
      <c r="I54" s="24"/>
      <c r="J54" s="36"/>
    </row>
    <row r="55" spans="1:10" s="46" customFormat="1" ht="45" x14ac:dyDescent="0.2">
      <c r="A55" s="10"/>
      <c r="B55" s="10"/>
      <c r="C55" s="10"/>
      <c r="D55" s="10"/>
      <c r="E55" s="11"/>
      <c r="F55" s="8" t="s">
        <v>120</v>
      </c>
      <c r="G55" s="24">
        <v>8572229</v>
      </c>
      <c r="H55" s="25">
        <v>98.8</v>
      </c>
      <c r="I55" s="24">
        <v>8472229</v>
      </c>
      <c r="J55" s="36">
        <v>100000</v>
      </c>
    </row>
    <row r="56" spans="1:10" s="46" customFormat="1" ht="20.25" customHeight="1" x14ac:dyDescent="0.2">
      <c r="A56" s="10"/>
      <c r="B56" s="10"/>
      <c r="C56" s="10"/>
      <c r="D56" s="10"/>
      <c r="E56" s="11"/>
      <c r="F56" s="12" t="s">
        <v>116</v>
      </c>
      <c r="G56" s="24"/>
      <c r="H56" s="25"/>
      <c r="I56" s="24"/>
      <c r="J56" s="36"/>
    </row>
    <row r="57" spans="1:10" s="46" customFormat="1" ht="66.75" customHeight="1" x14ac:dyDescent="0.2">
      <c r="A57" s="10"/>
      <c r="B57" s="10"/>
      <c r="C57" s="10"/>
      <c r="D57" s="10"/>
      <c r="E57" s="11"/>
      <c r="F57" s="8" t="s">
        <v>171</v>
      </c>
      <c r="G57" s="24">
        <v>13207664</v>
      </c>
      <c r="H57" s="25">
        <v>47.3</v>
      </c>
      <c r="I57" s="24">
        <v>6246764</v>
      </c>
      <c r="J57" s="36">
        <v>5080000</v>
      </c>
    </row>
    <row r="58" spans="1:10" s="46" customFormat="1" ht="17.25" customHeight="1" x14ac:dyDescent="0.2">
      <c r="A58" s="10"/>
      <c r="B58" s="10"/>
      <c r="C58" s="10"/>
      <c r="D58" s="10"/>
      <c r="E58" s="11"/>
      <c r="F58" s="48" t="s">
        <v>0</v>
      </c>
      <c r="G58" s="28"/>
      <c r="H58" s="29"/>
      <c r="I58" s="28"/>
      <c r="J58" s="37">
        <v>1200000</v>
      </c>
    </row>
    <row r="59" spans="1:10" s="46" customFormat="1" ht="14.25" customHeight="1" x14ac:dyDescent="0.2">
      <c r="A59" s="10"/>
      <c r="B59" s="10"/>
      <c r="C59" s="10"/>
      <c r="D59" s="10"/>
      <c r="E59" s="11"/>
      <c r="F59" s="12" t="s">
        <v>117</v>
      </c>
      <c r="G59" s="24"/>
      <c r="H59" s="25"/>
      <c r="I59" s="24"/>
      <c r="J59" s="36"/>
    </row>
    <row r="60" spans="1:10" s="46" customFormat="1" ht="45" x14ac:dyDescent="0.2">
      <c r="A60" s="10"/>
      <c r="B60" s="10"/>
      <c r="C60" s="10"/>
      <c r="D60" s="10"/>
      <c r="E60" s="11"/>
      <c r="F60" s="7" t="s">
        <v>172</v>
      </c>
      <c r="G60" s="24">
        <v>33708422</v>
      </c>
      <c r="H60" s="25">
        <v>23.7</v>
      </c>
      <c r="I60" s="24">
        <v>7999083</v>
      </c>
      <c r="J60" s="36">
        <v>5272258</v>
      </c>
    </row>
    <row r="61" spans="1:10" s="46" customFormat="1" ht="15" x14ac:dyDescent="0.2">
      <c r="A61" s="10"/>
      <c r="B61" s="10"/>
      <c r="C61" s="10"/>
      <c r="D61" s="10"/>
      <c r="E61" s="11"/>
      <c r="F61" s="48" t="s">
        <v>0</v>
      </c>
      <c r="G61" s="28"/>
      <c r="H61" s="29"/>
      <c r="I61" s="28"/>
      <c r="J61" s="37">
        <v>4648000</v>
      </c>
    </row>
    <row r="62" spans="1:10" s="45" customFormat="1" ht="15" x14ac:dyDescent="0.2">
      <c r="A62" s="6" t="s">
        <v>89</v>
      </c>
      <c r="B62" s="6">
        <v>6650</v>
      </c>
      <c r="C62" s="6">
        <v>170703</v>
      </c>
      <c r="D62" s="6" t="s">
        <v>74</v>
      </c>
      <c r="E62" s="7" t="s">
        <v>78</v>
      </c>
      <c r="F62" s="8"/>
      <c r="G62" s="24"/>
      <c r="H62" s="25"/>
      <c r="I62" s="24"/>
      <c r="J62" s="36">
        <v>830878715</v>
      </c>
    </row>
    <row r="63" spans="1:10" s="45" customFormat="1" ht="15" x14ac:dyDescent="0.2">
      <c r="A63" s="6"/>
      <c r="B63" s="6"/>
      <c r="C63" s="6"/>
      <c r="D63" s="6"/>
      <c r="E63" s="7" t="s">
        <v>24</v>
      </c>
      <c r="F63" s="8"/>
      <c r="G63" s="24"/>
      <c r="H63" s="25"/>
      <c r="I63" s="24"/>
      <c r="J63" s="36"/>
    </row>
    <row r="64" spans="1:10" s="45" customFormat="1" ht="15" x14ac:dyDescent="0.2">
      <c r="A64" s="6"/>
      <c r="B64" s="6"/>
      <c r="C64" s="6"/>
      <c r="D64" s="6"/>
      <c r="E64" s="7"/>
      <c r="F64" s="8" t="s">
        <v>71</v>
      </c>
      <c r="G64" s="24"/>
      <c r="H64" s="25"/>
      <c r="I64" s="24"/>
      <c r="J64" s="36">
        <v>621771697</v>
      </c>
    </row>
    <row r="65" spans="1:10" s="45" customFormat="1" ht="15" x14ac:dyDescent="0.2">
      <c r="A65" s="6"/>
      <c r="B65" s="6"/>
      <c r="C65" s="6"/>
      <c r="D65" s="6"/>
      <c r="E65" s="7"/>
      <c r="F65" s="48" t="s">
        <v>27</v>
      </c>
      <c r="G65" s="24"/>
      <c r="H65" s="25"/>
      <c r="I65" s="24"/>
      <c r="J65" s="36">
        <v>150765057</v>
      </c>
    </row>
    <row r="66" spans="1:10" s="46" customFormat="1" ht="15.75" customHeight="1" x14ac:dyDescent="0.2">
      <c r="A66" s="10"/>
      <c r="B66" s="10"/>
      <c r="C66" s="10"/>
      <c r="D66" s="10"/>
      <c r="E66" s="11"/>
      <c r="F66" s="12" t="s">
        <v>110</v>
      </c>
      <c r="G66" s="28"/>
      <c r="H66" s="29"/>
      <c r="I66" s="28"/>
      <c r="J66" s="37">
        <v>3299171</v>
      </c>
    </row>
    <row r="67" spans="1:10" s="45" customFormat="1" ht="15" x14ac:dyDescent="0.2">
      <c r="A67" s="6"/>
      <c r="B67" s="6"/>
      <c r="C67" s="6"/>
      <c r="D67" s="6"/>
      <c r="E67" s="7"/>
      <c r="F67" s="8" t="s">
        <v>5</v>
      </c>
      <c r="G67" s="24"/>
      <c r="H67" s="25"/>
      <c r="I67" s="24"/>
      <c r="J67" s="36">
        <v>2355547</v>
      </c>
    </row>
    <row r="68" spans="1:10" s="45" customFormat="1" ht="17.25" customHeight="1" x14ac:dyDescent="0.2">
      <c r="A68" s="6"/>
      <c r="B68" s="6"/>
      <c r="C68" s="6"/>
      <c r="D68" s="6"/>
      <c r="E68" s="7"/>
      <c r="F68" s="12" t="s">
        <v>2</v>
      </c>
      <c r="G68" s="24"/>
      <c r="H68" s="25"/>
      <c r="I68" s="24"/>
      <c r="J68" s="36"/>
    </row>
    <row r="69" spans="1:10" s="45" customFormat="1" ht="79.5" customHeight="1" x14ac:dyDescent="0.2">
      <c r="A69" s="6"/>
      <c r="B69" s="6"/>
      <c r="C69" s="6"/>
      <c r="D69" s="6"/>
      <c r="E69" s="7"/>
      <c r="F69" s="22" t="s">
        <v>173</v>
      </c>
      <c r="G69" s="24">
        <v>95600000</v>
      </c>
      <c r="H69" s="25">
        <v>92.1</v>
      </c>
      <c r="I69" s="24">
        <v>88000000</v>
      </c>
      <c r="J69" s="36">
        <v>7600000</v>
      </c>
    </row>
    <row r="70" spans="1:10" s="45" customFormat="1" ht="15" x14ac:dyDescent="0.2">
      <c r="A70" s="6" t="s">
        <v>101</v>
      </c>
      <c r="B70" s="6" t="s">
        <v>102</v>
      </c>
      <c r="C70" s="6"/>
      <c r="D70" s="6" t="s">
        <v>103</v>
      </c>
      <c r="E70" s="7" t="s">
        <v>104</v>
      </c>
      <c r="F70" s="8" t="s">
        <v>71</v>
      </c>
      <c r="G70" s="24"/>
      <c r="H70" s="25"/>
      <c r="I70" s="24"/>
      <c r="J70" s="36">
        <f>71127123-71027123+71000000</f>
        <v>71100000</v>
      </c>
    </row>
    <row r="71" spans="1:10" s="45" customFormat="1" ht="15" x14ac:dyDescent="0.2">
      <c r="A71" s="6"/>
      <c r="B71" s="6"/>
      <c r="C71" s="6"/>
      <c r="D71" s="6"/>
      <c r="E71" s="48" t="s">
        <v>105</v>
      </c>
      <c r="F71" s="48"/>
      <c r="G71" s="24"/>
      <c r="H71" s="25"/>
      <c r="I71" s="24"/>
      <c r="J71" s="37">
        <f>71127123-71027123</f>
        <v>100000</v>
      </c>
    </row>
    <row r="72" spans="1:10" s="44" customFormat="1" ht="28.5" x14ac:dyDescent="0.2">
      <c r="A72" s="13" t="s">
        <v>90</v>
      </c>
      <c r="B72" s="13"/>
      <c r="C72" s="13" t="s">
        <v>72</v>
      </c>
      <c r="D72" s="13"/>
      <c r="E72" s="14" t="s">
        <v>47</v>
      </c>
      <c r="F72" s="15"/>
      <c r="G72" s="26"/>
      <c r="H72" s="27"/>
      <c r="I72" s="26"/>
      <c r="J72" s="35">
        <v>1324646697</v>
      </c>
    </row>
    <row r="73" spans="1:10" s="44" customFormat="1" ht="28.5" x14ac:dyDescent="0.2">
      <c r="A73" s="13" t="s">
        <v>91</v>
      </c>
      <c r="B73" s="13"/>
      <c r="C73" s="13" t="s">
        <v>72</v>
      </c>
      <c r="D73" s="13"/>
      <c r="E73" s="14" t="s">
        <v>47</v>
      </c>
      <c r="F73" s="15"/>
      <c r="G73" s="26"/>
      <c r="H73" s="27"/>
      <c r="I73" s="26"/>
      <c r="J73" s="35">
        <v>1324646697</v>
      </c>
    </row>
    <row r="74" spans="1:10" s="45" customFormat="1" ht="33.75" customHeight="1" x14ac:dyDescent="0.2">
      <c r="A74" s="6" t="s">
        <v>92</v>
      </c>
      <c r="B74" s="6" t="s">
        <v>85</v>
      </c>
      <c r="C74" s="6" t="s">
        <v>22</v>
      </c>
      <c r="D74" s="6" t="s">
        <v>23</v>
      </c>
      <c r="E74" s="7" t="s">
        <v>108</v>
      </c>
      <c r="F74" s="8"/>
      <c r="G74" s="24"/>
      <c r="H74" s="25"/>
      <c r="I74" s="24"/>
      <c r="J74" s="36">
        <v>1071875986</v>
      </c>
    </row>
    <row r="75" spans="1:10" s="45" customFormat="1" ht="15" x14ac:dyDescent="0.2">
      <c r="A75" s="6"/>
      <c r="B75" s="6"/>
      <c r="C75" s="6"/>
      <c r="D75" s="6"/>
      <c r="E75" s="7" t="s">
        <v>24</v>
      </c>
      <c r="F75" s="8"/>
      <c r="G75" s="24"/>
      <c r="H75" s="25"/>
      <c r="I75" s="24"/>
      <c r="J75" s="36"/>
    </row>
    <row r="76" spans="1:10" s="45" customFormat="1" ht="21" customHeight="1" x14ac:dyDescent="0.2">
      <c r="A76" s="6"/>
      <c r="B76" s="6"/>
      <c r="C76" s="6"/>
      <c r="D76" s="6"/>
      <c r="E76" s="7"/>
      <c r="F76" s="8" t="s">
        <v>2</v>
      </c>
      <c r="G76" s="24"/>
      <c r="H76" s="25"/>
      <c r="I76" s="24"/>
      <c r="J76" s="36"/>
    </row>
    <row r="77" spans="1:10" s="45" customFormat="1" ht="30" x14ac:dyDescent="0.2">
      <c r="A77" s="6"/>
      <c r="B77" s="6"/>
      <c r="C77" s="6"/>
      <c r="D77" s="6"/>
      <c r="E77" s="7"/>
      <c r="F77" s="8" t="s">
        <v>146</v>
      </c>
      <c r="G77" s="24">
        <v>15119930</v>
      </c>
      <c r="H77" s="25">
        <v>99.8</v>
      </c>
      <c r="I77" s="24">
        <v>15095930</v>
      </c>
      <c r="J77" s="36">
        <v>24000</v>
      </c>
    </row>
    <row r="78" spans="1:10" s="45" customFormat="1" ht="43.5" customHeight="1" x14ac:dyDescent="0.2">
      <c r="A78" s="6"/>
      <c r="B78" s="6"/>
      <c r="C78" s="6"/>
      <c r="D78" s="6"/>
      <c r="E78" s="7"/>
      <c r="F78" s="47" t="s">
        <v>147</v>
      </c>
      <c r="G78" s="24">
        <v>3353838</v>
      </c>
      <c r="H78" s="25">
        <v>9.1</v>
      </c>
      <c r="I78" s="24">
        <v>304376</v>
      </c>
      <c r="J78" s="36">
        <v>1411</v>
      </c>
    </row>
    <row r="79" spans="1:10" s="45" customFormat="1" ht="15" customHeight="1" x14ac:dyDescent="0.2">
      <c r="A79" s="6"/>
      <c r="B79" s="6"/>
      <c r="C79" s="6"/>
      <c r="D79" s="6"/>
      <c r="E79" s="7"/>
      <c r="F79" s="21" t="s">
        <v>110</v>
      </c>
      <c r="G79" s="24"/>
      <c r="H79" s="25"/>
      <c r="I79" s="24"/>
      <c r="J79" s="36">
        <v>1411</v>
      </c>
    </row>
    <row r="80" spans="1:10" s="45" customFormat="1" ht="18.75" customHeight="1" x14ac:dyDescent="0.2">
      <c r="A80" s="6"/>
      <c r="B80" s="6"/>
      <c r="C80" s="6"/>
      <c r="D80" s="6"/>
      <c r="E80" s="7"/>
      <c r="F80" s="8" t="s">
        <v>148</v>
      </c>
      <c r="G80" s="24">
        <v>52575830</v>
      </c>
      <c r="H80" s="25">
        <v>3.1</v>
      </c>
      <c r="I80" s="24">
        <v>1634884</v>
      </c>
      <c r="J80" s="36">
        <v>5252213</v>
      </c>
    </row>
    <row r="81" spans="1:10" s="45" customFormat="1" ht="60" x14ac:dyDescent="0.2">
      <c r="A81" s="6"/>
      <c r="B81" s="6"/>
      <c r="C81" s="6"/>
      <c r="D81" s="6"/>
      <c r="E81" s="7"/>
      <c r="F81" s="22" t="s">
        <v>174</v>
      </c>
      <c r="G81" s="24">
        <v>250000000</v>
      </c>
      <c r="H81" s="25">
        <v>98.9</v>
      </c>
      <c r="I81" s="24">
        <v>247303279</v>
      </c>
      <c r="J81" s="36">
        <v>150000</v>
      </c>
    </row>
    <row r="82" spans="1:10" s="45" customFormat="1" ht="60" x14ac:dyDescent="0.2">
      <c r="A82" s="6"/>
      <c r="B82" s="6"/>
      <c r="C82" s="6"/>
      <c r="D82" s="6"/>
      <c r="E82" s="7"/>
      <c r="F82" s="47" t="s">
        <v>149</v>
      </c>
      <c r="G82" s="24">
        <v>79943725</v>
      </c>
      <c r="H82" s="25">
        <v>46.4</v>
      </c>
      <c r="I82" s="24">
        <v>37094256</v>
      </c>
      <c r="J82" s="36">
        <v>6031720</v>
      </c>
    </row>
    <row r="83" spans="1:10" s="45" customFormat="1" ht="33.75" customHeight="1" x14ac:dyDescent="0.2">
      <c r="A83" s="6"/>
      <c r="B83" s="6"/>
      <c r="C83" s="6"/>
      <c r="D83" s="6"/>
      <c r="E83" s="7"/>
      <c r="F83" s="8" t="s">
        <v>135</v>
      </c>
      <c r="G83" s="24">
        <v>20000000</v>
      </c>
      <c r="H83" s="25">
        <v>97.8</v>
      </c>
      <c r="I83" s="24">
        <v>19550000</v>
      </c>
      <c r="J83" s="36">
        <v>450000</v>
      </c>
    </row>
    <row r="84" spans="1:10" s="45" customFormat="1" ht="54.75" customHeight="1" x14ac:dyDescent="0.2">
      <c r="A84" s="6"/>
      <c r="B84" s="6"/>
      <c r="C84" s="6"/>
      <c r="D84" s="6"/>
      <c r="E84" s="7"/>
      <c r="F84" s="8" t="s">
        <v>136</v>
      </c>
      <c r="G84" s="24">
        <v>36137592</v>
      </c>
      <c r="H84" s="25">
        <v>74.400000000000006</v>
      </c>
      <c r="I84" s="24">
        <v>26903131</v>
      </c>
      <c r="J84" s="36">
        <v>9234461</v>
      </c>
    </row>
    <row r="85" spans="1:10" s="45" customFormat="1" ht="18.75" customHeight="1" x14ac:dyDescent="0.2">
      <c r="A85" s="6"/>
      <c r="B85" s="6"/>
      <c r="C85" s="6"/>
      <c r="D85" s="6"/>
      <c r="E85" s="7"/>
      <c r="F85" s="12" t="s">
        <v>0</v>
      </c>
      <c r="G85" s="24"/>
      <c r="H85" s="25"/>
      <c r="I85" s="24"/>
      <c r="J85" s="37">
        <v>9034398</v>
      </c>
    </row>
    <row r="86" spans="1:10" s="45" customFormat="1" ht="45" x14ac:dyDescent="0.2">
      <c r="A86" s="6"/>
      <c r="B86" s="6"/>
      <c r="C86" s="6"/>
      <c r="D86" s="6"/>
      <c r="E86" s="7"/>
      <c r="F86" s="7" t="s">
        <v>175</v>
      </c>
      <c r="G86" s="24">
        <v>50000000</v>
      </c>
      <c r="H86" s="25">
        <v>98.9</v>
      </c>
      <c r="I86" s="24">
        <v>49463653</v>
      </c>
      <c r="J86" s="36">
        <v>536347</v>
      </c>
    </row>
    <row r="87" spans="1:10" s="45" customFormat="1" ht="24" customHeight="1" x14ac:dyDescent="0.2">
      <c r="A87" s="6"/>
      <c r="B87" s="6"/>
      <c r="C87" s="6"/>
      <c r="D87" s="6"/>
      <c r="E87" s="7"/>
      <c r="F87" s="12" t="s">
        <v>127</v>
      </c>
      <c r="G87" s="24"/>
      <c r="H87" s="25"/>
      <c r="I87" s="24"/>
      <c r="J87" s="36"/>
    </row>
    <row r="88" spans="1:10" s="45" customFormat="1" ht="30" x14ac:dyDescent="0.2">
      <c r="A88" s="6"/>
      <c r="B88" s="6"/>
      <c r="C88" s="6"/>
      <c r="D88" s="6"/>
      <c r="E88" s="7"/>
      <c r="F88" s="8" t="s">
        <v>150</v>
      </c>
      <c r="G88" s="24">
        <v>15998794</v>
      </c>
      <c r="H88" s="25">
        <v>6.4</v>
      </c>
      <c r="I88" s="24">
        <v>1029405</v>
      </c>
      <c r="J88" s="36">
        <v>14969389</v>
      </c>
    </row>
    <row r="89" spans="1:10" s="45" customFormat="1" ht="15" x14ac:dyDescent="0.2">
      <c r="A89" s="6"/>
      <c r="B89" s="6"/>
      <c r="C89" s="6"/>
      <c r="D89" s="6"/>
      <c r="E89" s="7"/>
      <c r="F89" s="12" t="s">
        <v>137</v>
      </c>
      <c r="G89" s="24"/>
      <c r="H89" s="25"/>
      <c r="I89" s="24"/>
      <c r="J89" s="36"/>
    </row>
    <row r="90" spans="1:10" s="45" customFormat="1" ht="51.75" customHeight="1" x14ac:dyDescent="0.2">
      <c r="A90" s="6"/>
      <c r="B90" s="6"/>
      <c r="C90" s="6"/>
      <c r="D90" s="6"/>
      <c r="E90" s="7"/>
      <c r="F90" s="7" t="s">
        <v>115</v>
      </c>
      <c r="G90" s="24">
        <v>57418812</v>
      </c>
      <c r="H90" s="25">
        <v>99</v>
      </c>
      <c r="I90" s="24">
        <v>56869366</v>
      </c>
      <c r="J90" s="36">
        <v>549446</v>
      </c>
    </row>
    <row r="91" spans="1:10" s="45" customFormat="1" ht="15" x14ac:dyDescent="0.2">
      <c r="A91" s="6"/>
      <c r="B91" s="6"/>
      <c r="C91" s="6"/>
      <c r="D91" s="6"/>
      <c r="E91" s="7"/>
      <c r="F91" s="12" t="s">
        <v>138</v>
      </c>
      <c r="G91" s="24"/>
      <c r="H91" s="25"/>
      <c r="I91" s="24"/>
      <c r="J91" s="36"/>
    </row>
    <row r="92" spans="1:10" s="45" customFormat="1" ht="45" x14ac:dyDescent="0.2">
      <c r="A92" s="6"/>
      <c r="B92" s="6"/>
      <c r="C92" s="6"/>
      <c r="D92" s="6"/>
      <c r="E92" s="7"/>
      <c r="F92" s="8" t="s">
        <v>151</v>
      </c>
      <c r="G92" s="24">
        <v>10312312</v>
      </c>
      <c r="H92" s="25">
        <v>65.099999999999994</v>
      </c>
      <c r="I92" s="24">
        <v>6712312</v>
      </c>
      <c r="J92" s="36">
        <v>3600000</v>
      </c>
    </row>
    <row r="93" spans="1:10" s="45" customFormat="1" ht="45" x14ac:dyDescent="0.2">
      <c r="A93" s="6"/>
      <c r="B93" s="6"/>
      <c r="C93" s="6"/>
      <c r="D93" s="6"/>
      <c r="E93" s="7"/>
      <c r="F93" s="7" t="s">
        <v>176</v>
      </c>
      <c r="G93" s="24">
        <v>78322367</v>
      </c>
      <c r="H93" s="25">
        <v>98.7</v>
      </c>
      <c r="I93" s="24">
        <v>77281420</v>
      </c>
      <c r="J93" s="36">
        <v>1040947</v>
      </c>
    </row>
    <row r="94" spans="1:10" s="45" customFormat="1" ht="45" x14ac:dyDescent="0.2">
      <c r="A94" s="6"/>
      <c r="B94" s="6"/>
      <c r="C94" s="6"/>
      <c r="D94" s="6"/>
      <c r="E94" s="7"/>
      <c r="F94" s="7" t="s">
        <v>177</v>
      </c>
      <c r="G94" s="24">
        <v>59535884</v>
      </c>
      <c r="H94" s="25">
        <v>97.8</v>
      </c>
      <c r="I94" s="24">
        <v>58221199</v>
      </c>
      <c r="J94" s="36">
        <v>1314685</v>
      </c>
    </row>
    <row r="95" spans="1:10" s="45" customFormat="1" ht="30" x14ac:dyDescent="0.2">
      <c r="A95" s="6"/>
      <c r="B95" s="6"/>
      <c r="C95" s="6"/>
      <c r="D95" s="6"/>
      <c r="E95" s="7"/>
      <c r="F95" s="49" t="s">
        <v>139</v>
      </c>
      <c r="G95" s="24">
        <v>18000000</v>
      </c>
      <c r="H95" s="25">
        <v>95.2</v>
      </c>
      <c r="I95" s="24">
        <v>17130000</v>
      </c>
      <c r="J95" s="36">
        <v>870000</v>
      </c>
    </row>
    <row r="96" spans="1:10" s="45" customFormat="1" ht="60" x14ac:dyDescent="0.2">
      <c r="A96" s="6"/>
      <c r="B96" s="6"/>
      <c r="C96" s="6"/>
      <c r="D96" s="6"/>
      <c r="E96" s="7"/>
      <c r="F96" s="47" t="s">
        <v>184</v>
      </c>
      <c r="G96" s="24">
        <v>28000000</v>
      </c>
      <c r="H96" s="25">
        <v>96.9</v>
      </c>
      <c r="I96" s="24">
        <v>27135000</v>
      </c>
      <c r="J96" s="36">
        <v>865000</v>
      </c>
    </row>
    <row r="97" spans="1:10" s="45" customFormat="1" ht="18.75" customHeight="1" x14ac:dyDescent="0.2">
      <c r="A97" s="6"/>
      <c r="B97" s="6"/>
      <c r="C97" s="6"/>
      <c r="D97" s="6"/>
      <c r="E97" s="7"/>
      <c r="F97" s="12" t="s">
        <v>129</v>
      </c>
      <c r="G97" s="24"/>
      <c r="H97" s="25"/>
      <c r="I97" s="24"/>
      <c r="J97" s="36"/>
    </row>
    <row r="98" spans="1:10" s="45" customFormat="1" ht="19.5" customHeight="1" x14ac:dyDescent="0.2">
      <c r="A98" s="6"/>
      <c r="B98" s="6"/>
      <c r="C98" s="6"/>
      <c r="D98" s="6"/>
      <c r="E98" s="7"/>
      <c r="F98" s="8" t="s">
        <v>100</v>
      </c>
      <c r="G98" s="24">
        <v>33192805</v>
      </c>
      <c r="H98" s="25">
        <v>97.8</v>
      </c>
      <c r="I98" s="24">
        <v>32462606</v>
      </c>
      <c r="J98" s="36">
        <v>730199</v>
      </c>
    </row>
    <row r="99" spans="1:10" s="45" customFormat="1" ht="15" x14ac:dyDescent="0.2">
      <c r="A99" s="6"/>
      <c r="B99" s="6"/>
      <c r="C99" s="6"/>
      <c r="D99" s="6"/>
      <c r="E99" s="7"/>
      <c r="F99" s="12" t="s">
        <v>59</v>
      </c>
      <c r="G99" s="24"/>
      <c r="H99" s="25"/>
      <c r="I99" s="24"/>
      <c r="J99" s="36"/>
    </row>
    <row r="100" spans="1:10" s="45" customFormat="1" ht="51.75" customHeight="1" x14ac:dyDescent="0.2">
      <c r="A100" s="6"/>
      <c r="B100" s="6"/>
      <c r="C100" s="6"/>
      <c r="D100" s="6"/>
      <c r="E100" s="7"/>
      <c r="F100" s="49" t="s">
        <v>152</v>
      </c>
      <c r="G100" s="24">
        <v>12169516</v>
      </c>
      <c r="H100" s="25">
        <v>73.3</v>
      </c>
      <c r="I100" s="24">
        <v>8916906</v>
      </c>
      <c r="J100" s="36">
        <v>3252610</v>
      </c>
    </row>
    <row r="101" spans="1:10" s="45" customFormat="1" ht="15" x14ac:dyDescent="0.2">
      <c r="A101" s="6"/>
      <c r="B101" s="6"/>
      <c r="C101" s="6"/>
      <c r="D101" s="6"/>
      <c r="E101" s="7"/>
      <c r="F101" s="12" t="s">
        <v>0</v>
      </c>
      <c r="G101" s="24"/>
      <c r="H101" s="25"/>
      <c r="I101" s="24"/>
      <c r="J101" s="37">
        <v>2991342</v>
      </c>
    </row>
    <row r="102" spans="1:10" s="45" customFormat="1" ht="18.75" customHeight="1" x14ac:dyDescent="0.2">
      <c r="A102" s="6"/>
      <c r="B102" s="6"/>
      <c r="C102" s="6"/>
      <c r="D102" s="6"/>
      <c r="E102" s="7"/>
      <c r="F102" s="12" t="s">
        <v>51</v>
      </c>
      <c r="G102" s="24"/>
      <c r="H102" s="25"/>
      <c r="I102" s="24"/>
      <c r="J102" s="36"/>
    </row>
    <row r="103" spans="1:10" s="45" customFormat="1" ht="45" x14ac:dyDescent="0.2">
      <c r="A103" s="6"/>
      <c r="B103" s="6"/>
      <c r="C103" s="6"/>
      <c r="D103" s="6"/>
      <c r="E103" s="7"/>
      <c r="F103" s="50" t="s">
        <v>140</v>
      </c>
      <c r="G103" s="24">
        <v>30000000</v>
      </c>
      <c r="H103" s="25">
        <v>97.2</v>
      </c>
      <c r="I103" s="24">
        <v>29153212</v>
      </c>
      <c r="J103" s="36">
        <v>846788</v>
      </c>
    </row>
    <row r="104" spans="1:10" s="45" customFormat="1" ht="23.25" customHeight="1" x14ac:dyDescent="0.2">
      <c r="A104" s="6"/>
      <c r="B104" s="6"/>
      <c r="C104" s="6"/>
      <c r="D104" s="6"/>
      <c r="E104" s="7"/>
      <c r="F104" s="12" t="s">
        <v>56</v>
      </c>
      <c r="G104" s="24"/>
      <c r="H104" s="25"/>
      <c r="I104" s="24"/>
      <c r="J104" s="36"/>
    </row>
    <row r="105" spans="1:10" s="45" customFormat="1" ht="30" x14ac:dyDescent="0.2">
      <c r="A105" s="6"/>
      <c r="B105" s="6"/>
      <c r="C105" s="6"/>
      <c r="D105" s="6"/>
      <c r="E105" s="7"/>
      <c r="F105" s="8" t="s">
        <v>162</v>
      </c>
      <c r="G105" s="24">
        <v>60000000</v>
      </c>
      <c r="H105" s="25">
        <v>25.3</v>
      </c>
      <c r="I105" s="24">
        <v>15171899</v>
      </c>
      <c r="J105" s="36">
        <v>43172619</v>
      </c>
    </row>
    <row r="106" spans="1:10" s="45" customFormat="1" ht="45" x14ac:dyDescent="0.2">
      <c r="A106" s="6"/>
      <c r="B106" s="6"/>
      <c r="C106" s="6"/>
      <c r="D106" s="6"/>
      <c r="E106" s="7"/>
      <c r="F106" s="47" t="s">
        <v>153</v>
      </c>
      <c r="G106" s="24">
        <v>21279550</v>
      </c>
      <c r="H106" s="25">
        <v>66.599999999999994</v>
      </c>
      <c r="I106" s="24">
        <v>14179550</v>
      </c>
      <c r="J106" s="36">
        <v>7100000</v>
      </c>
    </row>
    <row r="107" spans="1:10" s="45" customFormat="1" ht="45.75" customHeight="1" x14ac:dyDescent="0.2">
      <c r="A107" s="6"/>
      <c r="B107" s="6"/>
      <c r="C107" s="6"/>
      <c r="D107" s="6"/>
      <c r="E107" s="7"/>
      <c r="F107" s="50" t="s">
        <v>178</v>
      </c>
      <c r="G107" s="24">
        <v>9379774</v>
      </c>
      <c r="H107" s="25">
        <v>6.1</v>
      </c>
      <c r="I107" s="24">
        <v>567528</v>
      </c>
      <c r="J107" s="36">
        <v>8812246</v>
      </c>
    </row>
    <row r="108" spans="1:10" s="45" customFormat="1" ht="18.75" customHeight="1" x14ac:dyDescent="0.2">
      <c r="A108" s="6"/>
      <c r="B108" s="6"/>
      <c r="C108" s="6"/>
      <c r="D108" s="6"/>
      <c r="E108" s="7"/>
      <c r="F108" s="11" t="s">
        <v>57</v>
      </c>
      <c r="G108" s="24"/>
      <c r="H108" s="25"/>
      <c r="I108" s="24"/>
      <c r="J108" s="36"/>
    </row>
    <row r="109" spans="1:10" s="45" customFormat="1" ht="45" x14ac:dyDescent="0.2">
      <c r="A109" s="6"/>
      <c r="B109" s="6"/>
      <c r="C109" s="6"/>
      <c r="D109" s="6"/>
      <c r="E109" s="7"/>
      <c r="F109" s="7" t="s">
        <v>179</v>
      </c>
      <c r="G109" s="24">
        <v>9000000</v>
      </c>
      <c r="H109" s="25">
        <v>98.5</v>
      </c>
      <c r="I109" s="24">
        <v>8864665</v>
      </c>
      <c r="J109" s="36">
        <v>135335</v>
      </c>
    </row>
    <row r="110" spans="1:10" s="45" customFormat="1" ht="15" x14ac:dyDescent="0.2">
      <c r="A110" s="6"/>
      <c r="B110" s="6"/>
      <c r="C110" s="6"/>
      <c r="D110" s="6"/>
      <c r="E110" s="7"/>
      <c r="F110" s="12" t="s">
        <v>53</v>
      </c>
      <c r="G110" s="24"/>
      <c r="H110" s="25"/>
      <c r="I110" s="24"/>
      <c r="J110" s="36"/>
    </row>
    <row r="111" spans="1:10" s="45" customFormat="1" ht="46.5" customHeight="1" x14ac:dyDescent="0.2">
      <c r="A111" s="6"/>
      <c r="B111" s="6"/>
      <c r="C111" s="6"/>
      <c r="D111" s="6"/>
      <c r="E111" s="7"/>
      <c r="F111" s="7" t="s">
        <v>154</v>
      </c>
      <c r="G111" s="24">
        <v>9131988</v>
      </c>
      <c r="H111" s="25">
        <v>13.4</v>
      </c>
      <c r="I111" s="24">
        <v>1221556</v>
      </c>
      <c r="J111" s="36">
        <v>7910432</v>
      </c>
    </row>
    <row r="112" spans="1:10" s="45" customFormat="1" ht="19.5" customHeight="1" x14ac:dyDescent="0.2">
      <c r="A112" s="6"/>
      <c r="B112" s="6"/>
      <c r="C112" s="6"/>
      <c r="D112" s="6"/>
      <c r="E112" s="7"/>
      <c r="F112" s="12" t="s">
        <v>50</v>
      </c>
      <c r="G112" s="24"/>
      <c r="H112" s="25"/>
      <c r="I112" s="24"/>
      <c r="J112" s="36"/>
    </row>
    <row r="113" spans="1:10" s="45" customFormat="1" ht="36.75" customHeight="1" x14ac:dyDescent="0.2">
      <c r="A113" s="6"/>
      <c r="B113" s="6"/>
      <c r="C113" s="6"/>
      <c r="D113" s="6"/>
      <c r="E113" s="7"/>
      <c r="F113" s="8" t="s">
        <v>187</v>
      </c>
      <c r="G113" s="24">
        <v>9557909</v>
      </c>
      <c r="H113" s="25"/>
      <c r="I113" s="24"/>
      <c r="J113" s="36">
        <v>476427</v>
      </c>
    </row>
    <row r="114" spans="1:10" s="45" customFormat="1" ht="33.75" customHeight="1" x14ac:dyDescent="0.2">
      <c r="A114" s="6"/>
      <c r="B114" s="6"/>
      <c r="C114" s="6"/>
      <c r="D114" s="6"/>
      <c r="E114" s="7"/>
      <c r="F114" s="47" t="s">
        <v>141</v>
      </c>
      <c r="G114" s="24">
        <v>47951262</v>
      </c>
      <c r="H114" s="25">
        <v>97.7</v>
      </c>
      <c r="I114" s="24">
        <v>46837319</v>
      </c>
      <c r="J114" s="36">
        <v>1113943</v>
      </c>
    </row>
    <row r="115" spans="1:10" s="45" customFormat="1" ht="18" customHeight="1" x14ac:dyDescent="0.2">
      <c r="A115" s="6"/>
      <c r="B115" s="6"/>
      <c r="C115" s="6"/>
      <c r="D115" s="6"/>
      <c r="E115" s="7"/>
      <c r="F115" s="12" t="s">
        <v>49</v>
      </c>
      <c r="G115" s="24"/>
      <c r="H115" s="25"/>
      <c r="I115" s="24"/>
      <c r="J115" s="36"/>
    </row>
    <row r="116" spans="1:10" s="45" customFormat="1" ht="30" x14ac:dyDescent="0.2">
      <c r="A116" s="6"/>
      <c r="B116" s="6"/>
      <c r="C116" s="6"/>
      <c r="D116" s="6"/>
      <c r="E116" s="7"/>
      <c r="F116" s="47" t="s">
        <v>142</v>
      </c>
      <c r="G116" s="24">
        <v>16918764</v>
      </c>
      <c r="H116" s="25">
        <v>69.3</v>
      </c>
      <c r="I116" s="24">
        <v>11730047</v>
      </c>
      <c r="J116" s="36">
        <v>4648945</v>
      </c>
    </row>
    <row r="117" spans="1:10" s="45" customFormat="1" ht="40.5" customHeight="1" x14ac:dyDescent="0.2">
      <c r="A117" s="6"/>
      <c r="B117" s="6"/>
      <c r="C117" s="6"/>
      <c r="D117" s="6"/>
      <c r="E117" s="7"/>
      <c r="F117" s="7" t="s">
        <v>4</v>
      </c>
      <c r="G117" s="24">
        <v>15774875</v>
      </c>
      <c r="H117" s="25">
        <v>95.7</v>
      </c>
      <c r="I117" s="24">
        <v>15090248</v>
      </c>
      <c r="J117" s="36">
        <v>684627</v>
      </c>
    </row>
    <row r="118" spans="1:10" s="45" customFormat="1" ht="15" x14ac:dyDescent="0.2">
      <c r="A118" s="6"/>
      <c r="B118" s="6"/>
      <c r="C118" s="6"/>
      <c r="D118" s="6"/>
      <c r="E118" s="7"/>
      <c r="F118" s="12" t="s">
        <v>54</v>
      </c>
      <c r="G118" s="24"/>
      <c r="H118" s="25"/>
      <c r="I118" s="24"/>
      <c r="J118" s="36"/>
    </row>
    <row r="119" spans="1:10" s="45" customFormat="1" ht="75" x14ac:dyDescent="0.2">
      <c r="A119" s="6"/>
      <c r="B119" s="6"/>
      <c r="C119" s="6"/>
      <c r="D119" s="6"/>
      <c r="E119" s="7"/>
      <c r="F119" s="22" t="s">
        <v>180</v>
      </c>
      <c r="G119" s="24">
        <v>11903754</v>
      </c>
      <c r="H119" s="25">
        <v>7.5</v>
      </c>
      <c r="I119" s="24">
        <v>890034</v>
      </c>
      <c r="J119" s="36">
        <v>4064977</v>
      </c>
    </row>
    <row r="120" spans="1:10" s="45" customFormat="1" ht="15" x14ac:dyDescent="0.2">
      <c r="A120" s="6"/>
      <c r="B120" s="6"/>
      <c r="C120" s="6"/>
      <c r="D120" s="6"/>
      <c r="E120" s="7"/>
      <c r="F120" s="11" t="s">
        <v>9</v>
      </c>
      <c r="G120" s="24"/>
      <c r="H120" s="25"/>
      <c r="I120" s="24"/>
      <c r="J120" s="36"/>
    </row>
    <row r="121" spans="1:10" s="45" customFormat="1" ht="30" x14ac:dyDescent="0.2">
      <c r="A121" s="6"/>
      <c r="B121" s="6"/>
      <c r="C121" s="6"/>
      <c r="D121" s="6"/>
      <c r="E121" s="7"/>
      <c r="F121" s="47" t="s">
        <v>143</v>
      </c>
      <c r="G121" s="24">
        <v>40227524</v>
      </c>
      <c r="H121" s="25">
        <v>71.5</v>
      </c>
      <c r="I121" s="24">
        <v>28746272</v>
      </c>
      <c r="J121" s="36">
        <v>11299830</v>
      </c>
    </row>
    <row r="122" spans="1:10" s="45" customFormat="1" ht="37.5" customHeight="1" x14ac:dyDescent="0.2">
      <c r="A122" s="6"/>
      <c r="B122" s="6"/>
      <c r="C122" s="6"/>
      <c r="D122" s="6"/>
      <c r="E122" s="7"/>
      <c r="F122" s="8" t="s">
        <v>122</v>
      </c>
      <c r="G122" s="24">
        <v>25000000</v>
      </c>
      <c r="H122" s="25">
        <v>96.8</v>
      </c>
      <c r="I122" s="24">
        <v>24200000</v>
      </c>
      <c r="J122" s="36">
        <v>800000</v>
      </c>
    </row>
    <row r="123" spans="1:10" s="45" customFormat="1" ht="18.75" customHeight="1" x14ac:dyDescent="0.2">
      <c r="A123" s="6"/>
      <c r="B123" s="6"/>
      <c r="C123" s="6"/>
      <c r="D123" s="6"/>
      <c r="E123" s="7"/>
      <c r="F123" s="12" t="s">
        <v>117</v>
      </c>
      <c r="G123" s="24"/>
      <c r="H123" s="25"/>
      <c r="I123" s="24"/>
      <c r="J123" s="36"/>
    </row>
    <row r="124" spans="1:10" s="45" customFormat="1" ht="30" x14ac:dyDescent="0.2">
      <c r="A124" s="6"/>
      <c r="B124" s="6"/>
      <c r="C124" s="6"/>
      <c r="D124" s="6"/>
      <c r="E124" s="7"/>
      <c r="F124" s="8" t="s">
        <v>144</v>
      </c>
      <c r="G124" s="24">
        <v>6979583</v>
      </c>
      <c r="H124" s="25">
        <v>15.2</v>
      </c>
      <c r="I124" s="24">
        <v>1060373</v>
      </c>
      <c r="J124" s="36">
        <v>5919210</v>
      </c>
    </row>
    <row r="125" spans="1:10" s="45" customFormat="1" ht="15" x14ac:dyDescent="0.2">
      <c r="A125" s="6"/>
      <c r="B125" s="6"/>
      <c r="C125" s="6"/>
      <c r="D125" s="6"/>
      <c r="E125" s="7"/>
      <c r="F125" s="11" t="s">
        <v>118</v>
      </c>
      <c r="G125" s="24"/>
      <c r="H125" s="25"/>
      <c r="I125" s="24"/>
      <c r="J125" s="36"/>
    </row>
    <row r="126" spans="1:10" s="45" customFormat="1" ht="60" x14ac:dyDescent="0.2">
      <c r="A126" s="6"/>
      <c r="B126" s="6"/>
      <c r="C126" s="6"/>
      <c r="D126" s="6"/>
      <c r="E126" s="7"/>
      <c r="F126" s="8" t="s">
        <v>185</v>
      </c>
      <c r="G126" s="24">
        <v>16614365</v>
      </c>
      <c r="H126" s="25">
        <v>37.5</v>
      </c>
      <c r="I126" s="24">
        <v>6234924</v>
      </c>
      <c r="J126" s="36">
        <v>8700000</v>
      </c>
    </row>
    <row r="127" spans="1:10" s="45" customFormat="1" ht="60" x14ac:dyDescent="0.2">
      <c r="A127" s="6"/>
      <c r="B127" s="6"/>
      <c r="C127" s="6"/>
      <c r="D127" s="6"/>
      <c r="E127" s="7"/>
      <c r="F127" s="8" t="s">
        <v>181</v>
      </c>
      <c r="G127" s="24">
        <v>15000000</v>
      </c>
      <c r="H127" s="25">
        <v>99.2</v>
      </c>
      <c r="I127" s="24">
        <v>14877806</v>
      </c>
      <c r="J127" s="36">
        <v>122194</v>
      </c>
    </row>
    <row r="128" spans="1:10" s="45" customFormat="1" ht="15" x14ac:dyDescent="0.2">
      <c r="A128" s="6"/>
      <c r="B128" s="6"/>
      <c r="C128" s="6"/>
      <c r="D128" s="6"/>
      <c r="E128" s="7"/>
      <c r="F128" s="11" t="s">
        <v>158</v>
      </c>
      <c r="G128" s="24"/>
      <c r="H128" s="25"/>
      <c r="I128" s="24"/>
      <c r="J128" s="36"/>
    </row>
    <row r="129" spans="1:10" s="45" customFormat="1" ht="51" customHeight="1" x14ac:dyDescent="0.2">
      <c r="A129" s="6"/>
      <c r="B129" s="6"/>
      <c r="C129" s="6"/>
      <c r="D129" s="6"/>
      <c r="E129" s="7"/>
      <c r="F129" s="7" t="s">
        <v>182</v>
      </c>
      <c r="G129" s="24">
        <v>6339808</v>
      </c>
      <c r="H129" s="25">
        <v>11.5</v>
      </c>
      <c r="I129" s="24">
        <v>726952</v>
      </c>
      <c r="J129" s="36">
        <v>5612856</v>
      </c>
    </row>
    <row r="130" spans="1:10" s="45" customFormat="1" ht="40.5" customHeight="1" x14ac:dyDescent="0.2">
      <c r="A130" s="6" t="s">
        <v>33</v>
      </c>
      <c r="B130" s="6" t="s">
        <v>31</v>
      </c>
      <c r="C130" s="6"/>
      <c r="D130" s="6" t="s">
        <v>32</v>
      </c>
      <c r="E130" s="7" t="s">
        <v>34</v>
      </c>
      <c r="F130" s="8"/>
      <c r="G130" s="24"/>
      <c r="H130" s="25"/>
      <c r="I130" s="24"/>
      <c r="J130" s="36">
        <v>163119320</v>
      </c>
    </row>
    <row r="131" spans="1:10" s="45" customFormat="1" ht="15" x14ac:dyDescent="0.2">
      <c r="A131" s="6"/>
      <c r="B131" s="6"/>
      <c r="C131" s="6"/>
      <c r="D131" s="6"/>
      <c r="E131" s="7"/>
      <c r="F131" s="8" t="s">
        <v>71</v>
      </c>
      <c r="G131" s="24"/>
      <c r="H131" s="25"/>
      <c r="I131" s="24"/>
      <c r="J131" s="36">
        <v>154051751</v>
      </c>
    </row>
    <row r="132" spans="1:10" s="45" customFormat="1" ht="12.75" customHeight="1" x14ac:dyDescent="0.2">
      <c r="A132" s="6"/>
      <c r="B132" s="6"/>
      <c r="C132" s="6"/>
      <c r="D132" s="6"/>
      <c r="E132" s="7"/>
      <c r="F132" s="12" t="s">
        <v>0</v>
      </c>
      <c r="G132" s="24"/>
      <c r="H132" s="25"/>
      <c r="I132" s="24"/>
      <c r="J132" s="37">
        <v>1429122</v>
      </c>
    </row>
    <row r="133" spans="1:10" s="45" customFormat="1" ht="15" x14ac:dyDescent="0.2">
      <c r="A133" s="6"/>
      <c r="B133" s="6"/>
      <c r="C133" s="6"/>
      <c r="D133" s="6"/>
      <c r="E133" s="7"/>
      <c r="F133" s="8" t="s">
        <v>110</v>
      </c>
      <c r="G133" s="24"/>
      <c r="H133" s="25"/>
      <c r="I133" s="24"/>
      <c r="J133" s="36">
        <v>378883</v>
      </c>
    </row>
    <row r="134" spans="1:10" s="45" customFormat="1" ht="15" x14ac:dyDescent="0.2">
      <c r="A134" s="6"/>
      <c r="B134" s="6"/>
      <c r="C134" s="6"/>
      <c r="D134" s="6"/>
      <c r="E134" s="7"/>
      <c r="F134" s="11" t="s">
        <v>129</v>
      </c>
      <c r="G134" s="24"/>
      <c r="H134" s="25"/>
      <c r="I134" s="24"/>
      <c r="J134" s="36"/>
    </row>
    <row r="135" spans="1:10" s="45" customFormat="1" ht="60" x14ac:dyDescent="0.2">
      <c r="A135" s="6"/>
      <c r="B135" s="6"/>
      <c r="C135" s="6"/>
      <c r="D135" s="6"/>
      <c r="E135" s="7"/>
      <c r="F135" s="53" t="s">
        <v>155</v>
      </c>
      <c r="G135" s="24">
        <v>10510088</v>
      </c>
      <c r="H135" s="25">
        <v>99.3</v>
      </c>
      <c r="I135" s="24">
        <v>10441088</v>
      </c>
      <c r="J135" s="36">
        <v>69000</v>
      </c>
    </row>
    <row r="136" spans="1:10" s="45" customFormat="1" ht="15" x14ac:dyDescent="0.2">
      <c r="A136" s="6"/>
      <c r="B136" s="6"/>
      <c r="C136" s="6"/>
      <c r="D136" s="6"/>
      <c r="E136" s="7"/>
      <c r="F136" s="11" t="s">
        <v>56</v>
      </c>
      <c r="G136" s="51"/>
      <c r="H136" s="25"/>
      <c r="I136" s="24"/>
      <c r="J136" s="36"/>
    </row>
    <row r="137" spans="1:10" s="45" customFormat="1" ht="60" x14ac:dyDescent="0.2">
      <c r="A137" s="6"/>
      <c r="B137" s="6"/>
      <c r="C137" s="6"/>
      <c r="D137" s="6"/>
      <c r="E137" s="7"/>
      <c r="F137" s="7" t="s">
        <v>163</v>
      </c>
      <c r="G137" s="36">
        <v>10000000</v>
      </c>
      <c r="H137" s="25">
        <v>97.9</v>
      </c>
      <c r="I137" s="24">
        <v>9790000</v>
      </c>
      <c r="J137" s="36">
        <v>210000</v>
      </c>
    </row>
    <row r="138" spans="1:10" s="45" customFormat="1" ht="15" x14ac:dyDescent="0.2">
      <c r="A138" s="6"/>
      <c r="B138" s="6"/>
      <c r="C138" s="6"/>
      <c r="D138" s="6"/>
      <c r="E138" s="7"/>
      <c r="F138" s="11" t="s">
        <v>61</v>
      </c>
      <c r="G138" s="24"/>
      <c r="H138" s="25"/>
      <c r="I138" s="24"/>
      <c r="J138" s="36"/>
    </row>
    <row r="139" spans="1:10" s="45" customFormat="1" ht="49.5" customHeight="1" x14ac:dyDescent="0.2">
      <c r="A139" s="6"/>
      <c r="B139" s="6"/>
      <c r="C139" s="6"/>
      <c r="D139" s="6"/>
      <c r="E139" s="7"/>
      <c r="F139" s="53" t="s">
        <v>156</v>
      </c>
      <c r="G139" s="24">
        <v>10000000</v>
      </c>
      <c r="H139" s="25">
        <v>97.5</v>
      </c>
      <c r="I139" s="24">
        <v>9750000</v>
      </c>
      <c r="J139" s="36">
        <v>250000</v>
      </c>
    </row>
    <row r="140" spans="1:10" s="45" customFormat="1" ht="15" x14ac:dyDescent="0.2">
      <c r="A140" s="6"/>
      <c r="B140" s="6"/>
      <c r="C140" s="6"/>
      <c r="D140" s="6"/>
      <c r="E140" s="7"/>
      <c r="F140" s="11" t="s">
        <v>9</v>
      </c>
      <c r="G140" s="24"/>
      <c r="H140" s="25"/>
      <c r="I140" s="24"/>
      <c r="J140" s="36"/>
    </row>
    <row r="141" spans="1:10" s="45" customFormat="1" ht="75" x14ac:dyDescent="0.2">
      <c r="A141" s="6"/>
      <c r="B141" s="6"/>
      <c r="C141" s="6"/>
      <c r="D141" s="6"/>
      <c r="E141" s="7"/>
      <c r="F141" s="7" t="s">
        <v>145</v>
      </c>
      <c r="G141" s="36">
        <v>300000</v>
      </c>
      <c r="H141" s="25">
        <v>33.299999999999997</v>
      </c>
      <c r="I141" s="24">
        <v>100000</v>
      </c>
      <c r="J141" s="36">
        <v>200000</v>
      </c>
    </row>
    <row r="142" spans="1:10" s="45" customFormat="1" ht="15" x14ac:dyDescent="0.2">
      <c r="A142" s="6"/>
      <c r="B142" s="6"/>
      <c r="C142" s="6"/>
      <c r="D142" s="6"/>
      <c r="E142" s="7"/>
      <c r="F142" s="11" t="s">
        <v>164</v>
      </c>
      <c r="G142" s="24"/>
      <c r="H142" s="25"/>
      <c r="I142" s="24"/>
      <c r="J142" s="36"/>
    </row>
    <row r="143" spans="1:10" s="45" customFormat="1" ht="45" x14ac:dyDescent="0.2">
      <c r="A143" s="6"/>
      <c r="B143" s="6"/>
      <c r="C143" s="6"/>
      <c r="D143" s="6"/>
      <c r="E143" s="7"/>
      <c r="F143" s="53" t="s">
        <v>159</v>
      </c>
      <c r="G143" s="24">
        <v>20000000</v>
      </c>
      <c r="H143" s="25">
        <v>98.7</v>
      </c>
      <c r="I143" s="24">
        <v>19742372</v>
      </c>
      <c r="J143" s="36">
        <v>257628</v>
      </c>
    </row>
    <row r="144" spans="1:10" s="45" customFormat="1" ht="41.25" customHeight="1" x14ac:dyDescent="0.2">
      <c r="A144" s="6" t="s">
        <v>42</v>
      </c>
      <c r="B144" s="6" t="s">
        <v>43</v>
      </c>
      <c r="C144" s="6"/>
      <c r="D144" s="6" t="s">
        <v>68</v>
      </c>
      <c r="E144" s="7" t="s">
        <v>44</v>
      </c>
      <c r="F144" s="8"/>
      <c r="G144" s="24"/>
      <c r="H144" s="25"/>
      <c r="I144" s="24"/>
      <c r="J144" s="36">
        <v>29451760</v>
      </c>
    </row>
    <row r="145" spans="1:10" s="45" customFormat="1" ht="15" x14ac:dyDescent="0.2">
      <c r="A145" s="6"/>
      <c r="B145" s="6"/>
      <c r="C145" s="6"/>
      <c r="D145" s="6"/>
      <c r="E145" s="7"/>
      <c r="F145" s="8" t="s">
        <v>71</v>
      </c>
      <c r="G145" s="24"/>
      <c r="H145" s="25"/>
      <c r="I145" s="24"/>
      <c r="J145" s="36">
        <v>27769498</v>
      </c>
    </row>
    <row r="146" spans="1:10" s="45" customFormat="1" ht="15" x14ac:dyDescent="0.2">
      <c r="A146" s="6"/>
      <c r="B146" s="6"/>
      <c r="C146" s="6"/>
      <c r="D146" s="6"/>
      <c r="E146" s="7"/>
      <c r="F146" s="12" t="s">
        <v>0</v>
      </c>
      <c r="G146" s="24"/>
      <c r="H146" s="25"/>
      <c r="I146" s="24"/>
      <c r="J146" s="37">
        <v>4107520</v>
      </c>
    </row>
    <row r="147" spans="1:10" s="45" customFormat="1" ht="30" x14ac:dyDescent="0.2">
      <c r="A147" s="6" t="s">
        <v>36</v>
      </c>
      <c r="B147" s="6" t="s">
        <v>35</v>
      </c>
      <c r="C147" s="6"/>
      <c r="D147" s="6" t="s">
        <v>69</v>
      </c>
      <c r="E147" s="7" t="s">
        <v>79</v>
      </c>
      <c r="F147" s="8"/>
      <c r="G147" s="24"/>
      <c r="H147" s="25"/>
      <c r="I147" s="24"/>
      <c r="J147" s="36">
        <v>20307445</v>
      </c>
    </row>
    <row r="148" spans="1:10" s="45" customFormat="1" ht="15" x14ac:dyDescent="0.2">
      <c r="A148" s="6"/>
      <c r="B148" s="6"/>
      <c r="C148" s="6"/>
      <c r="D148" s="6"/>
      <c r="E148" s="7" t="s">
        <v>24</v>
      </c>
      <c r="F148" s="8"/>
      <c r="G148" s="24"/>
      <c r="H148" s="25"/>
      <c r="I148" s="24"/>
      <c r="J148" s="36"/>
    </row>
    <row r="149" spans="1:10" s="45" customFormat="1" ht="15" x14ac:dyDescent="0.2">
      <c r="A149" s="6"/>
      <c r="B149" s="6"/>
      <c r="C149" s="6"/>
      <c r="D149" s="6"/>
      <c r="E149" s="7"/>
      <c r="F149" s="8" t="s">
        <v>71</v>
      </c>
      <c r="G149" s="24"/>
      <c r="H149" s="25"/>
      <c r="I149" s="24"/>
      <c r="J149" s="36">
        <v>9770023</v>
      </c>
    </row>
    <row r="150" spans="1:10" s="45" customFormat="1" ht="15" x14ac:dyDescent="0.2">
      <c r="A150" s="6"/>
      <c r="B150" s="6"/>
      <c r="C150" s="6"/>
      <c r="D150" s="6"/>
      <c r="E150" s="7"/>
      <c r="F150" s="12" t="s">
        <v>0</v>
      </c>
      <c r="G150" s="24"/>
      <c r="H150" s="25"/>
      <c r="I150" s="24"/>
      <c r="J150" s="37">
        <v>7657381</v>
      </c>
    </row>
    <row r="151" spans="1:10" s="45" customFormat="1" ht="15.75" customHeight="1" x14ac:dyDescent="0.2">
      <c r="A151" s="6"/>
      <c r="B151" s="6"/>
      <c r="C151" s="6"/>
      <c r="D151" s="6"/>
      <c r="E151" s="7"/>
      <c r="F151" s="74" t="s">
        <v>110</v>
      </c>
      <c r="G151" s="24"/>
      <c r="H151" s="25"/>
      <c r="I151" s="24"/>
      <c r="J151" s="36">
        <v>102127</v>
      </c>
    </row>
    <row r="152" spans="1:10" s="45" customFormat="1" ht="15" x14ac:dyDescent="0.2">
      <c r="A152" s="6"/>
      <c r="B152" s="6"/>
      <c r="C152" s="6"/>
      <c r="D152" s="6"/>
      <c r="E152" s="7"/>
      <c r="F152" s="53" t="s">
        <v>2</v>
      </c>
      <c r="G152" s="24"/>
      <c r="H152" s="25"/>
      <c r="I152" s="24"/>
      <c r="J152" s="36"/>
    </row>
    <row r="153" spans="1:10" s="45" customFormat="1" ht="75" x14ac:dyDescent="0.2">
      <c r="A153" s="6"/>
      <c r="B153" s="6"/>
      <c r="C153" s="6"/>
      <c r="D153" s="6"/>
      <c r="E153" s="7"/>
      <c r="F153" s="53" t="s">
        <v>183</v>
      </c>
      <c r="G153" s="24">
        <v>8815865</v>
      </c>
      <c r="H153" s="25">
        <v>39.1</v>
      </c>
      <c r="I153" s="24">
        <v>3448113</v>
      </c>
      <c r="J153" s="36">
        <v>4949966</v>
      </c>
    </row>
    <row r="154" spans="1:10" s="45" customFormat="1" ht="15" x14ac:dyDescent="0.2">
      <c r="A154" s="6"/>
      <c r="B154" s="6"/>
      <c r="C154" s="6"/>
      <c r="D154" s="6"/>
      <c r="E154" s="7"/>
      <c r="F154" s="53" t="s">
        <v>160</v>
      </c>
      <c r="G154" s="24"/>
      <c r="H154" s="25"/>
      <c r="I154" s="24"/>
      <c r="J154" s="36"/>
    </row>
    <row r="155" spans="1:10" s="45" customFormat="1" ht="90" x14ac:dyDescent="0.2">
      <c r="A155" s="6"/>
      <c r="B155" s="6"/>
      <c r="C155" s="6"/>
      <c r="D155" s="6"/>
      <c r="E155" s="7"/>
      <c r="F155" s="53" t="s">
        <v>186</v>
      </c>
      <c r="G155" s="24">
        <v>4345904</v>
      </c>
      <c r="H155" s="25">
        <v>86</v>
      </c>
      <c r="I155" s="24">
        <v>3737267</v>
      </c>
      <c r="J155" s="36">
        <v>608637</v>
      </c>
    </row>
    <row r="156" spans="1:10" s="45" customFormat="1" ht="15" x14ac:dyDescent="0.2">
      <c r="A156" s="6"/>
      <c r="B156" s="6"/>
      <c r="C156" s="6"/>
      <c r="D156" s="6"/>
      <c r="E156" s="7"/>
      <c r="F156" s="53" t="s">
        <v>0</v>
      </c>
      <c r="G156" s="24"/>
      <c r="H156" s="25"/>
      <c r="I156" s="24"/>
      <c r="J156" s="36">
        <v>598637</v>
      </c>
    </row>
    <row r="157" spans="1:10" s="44" customFormat="1" ht="33" customHeight="1" x14ac:dyDescent="0.2">
      <c r="A157" s="13" t="s">
        <v>45</v>
      </c>
      <c r="B157" s="13"/>
      <c r="C157" s="13"/>
      <c r="D157" s="13"/>
      <c r="E157" s="14" t="s">
        <v>12</v>
      </c>
      <c r="F157" s="75"/>
      <c r="G157" s="26"/>
      <c r="H157" s="27"/>
      <c r="I157" s="26"/>
      <c r="J157" s="35">
        <v>241740</v>
      </c>
    </row>
    <row r="158" spans="1:10" s="44" customFormat="1" ht="33" customHeight="1" x14ac:dyDescent="0.2">
      <c r="A158" s="13" t="s">
        <v>13</v>
      </c>
      <c r="B158" s="13"/>
      <c r="C158" s="13"/>
      <c r="D158" s="13"/>
      <c r="E158" s="14" t="s">
        <v>12</v>
      </c>
      <c r="F158" s="75"/>
      <c r="G158" s="26"/>
      <c r="H158" s="27"/>
      <c r="I158" s="26"/>
      <c r="J158" s="35">
        <v>241740</v>
      </c>
    </row>
    <row r="159" spans="1:10" s="45" customFormat="1" ht="23.25" customHeight="1" x14ac:dyDescent="0.2">
      <c r="A159" s="6" t="s">
        <v>14</v>
      </c>
      <c r="B159" s="6" t="s">
        <v>82</v>
      </c>
      <c r="C159" s="6"/>
      <c r="D159" s="6" t="s">
        <v>83</v>
      </c>
      <c r="E159" s="7" t="s">
        <v>106</v>
      </c>
      <c r="F159" s="8" t="s">
        <v>71</v>
      </c>
      <c r="G159" s="24"/>
      <c r="H159" s="25"/>
      <c r="I159" s="24"/>
      <c r="J159" s="36">
        <v>241740</v>
      </c>
    </row>
    <row r="160" spans="1:10" ht="15" x14ac:dyDescent="0.2">
      <c r="A160" s="40"/>
      <c r="B160" s="40"/>
      <c r="C160" s="40"/>
      <c r="D160" s="40"/>
      <c r="E160" s="38" t="s">
        <v>65</v>
      </c>
      <c r="F160" s="39"/>
      <c r="G160" s="41"/>
      <c r="H160" s="42"/>
      <c r="I160" s="41"/>
      <c r="J160" s="43">
        <v>3146778368.5700002</v>
      </c>
    </row>
    <row r="161" spans="1:10" ht="65.25" customHeight="1" x14ac:dyDescent="0.2">
      <c r="H161" s="79"/>
      <c r="I161" s="79"/>
    </row>
    <row r="162" spans="1:10" ht="53.25" customHeight="1" x14ac:dyDescent="0.3">
      <c r="D162" s="77" t="s">
        <v>165</v>
      </c>
      <c r="E162" s="77"/>
      <c r="F162" s="77"/>
      <c r="G162" s="34"/>
      <c r="H162" s="82" t="s">
        <v>166</v>
      </c>
      <c r="I162" s="83"/>
      <c r="J162" s="30"/>
    </row>
    <row r="163" spans="1:10" ht="12.75" x14ac:dyDescent="0.2"/>
    <row r="164" spans="1:10" ht="12.75" x14ac:dyDescent="0.2">
      <c r="A164" s="76"/>
      <c r="B164" s="76"/>
      <c r="C164" s="76"/>
      <c r="D164" s="76"/>
      <c r="E164" s="76"/>
      <c r="F164" s="76"/>
      <c r="G164" s="76"/>
      <c r="H164" s="76"/>
      <c r="I164" s="76"/>
      <c r="J164" s="76"/>
    </row>
    <row r="165" spans="1:10" ht="12.75" x14ac:dyDescent="0.2">
      <c r="A165" s="23"/>
      <c r="B165" s="23"/>
      <c r="C165" s="23"/>
      <c r="D165" s="23"/>
      <c r="E165" s="23"/>
      <c r="F165" s="23"/>
      <c r="G165" s="23"/>
      <c r="H165" s="23"/>
      <c r="I165" s="3"/>
      <c r="J165" s="3"/>
    </row>
    <row r="166" spans="1:10" ht="12.75" x14ac:dyDescent="0.2">
      <c r="A166" s="23"/>
      <c r="B166" s="23"/>
      <c r="C166" s="23"/>
      <c r="D166" s="23"/>
      <c r="E166" s="23"/>
      <c r="F166" s="23"/>
      <c r="G166" s="23"/>
      <c r="H166" s="23"/>
      <c r="I166" s="3"/>
      <c r="J166" s="3"/>
    </row>
    <row r="167" spans="1:10" ht="12.75" x14ac:dyDescent="0.2">
      <c r="I167" s="3"/>
      <c r="J167" s="3"/>
    </row>
    <row r="168" spans="1:10" ht="12.75" x14ac:dyDescent="0.2">
      <c r="I168" s="3"/>
      <c r="J168" s="3"/>
    </row>
    <row r="169" spans="1:10" ht="12.75" x14ac:dyDescent="0.2">
      <c r="I169" s="3"/>
      <c r="J169" s="3"/>
    </row>
    <row r="170" spans="1:10" ht="12.75" x14ac:dyDescent="0.2">
      <c r="I170" s="3"/>
      <c r="J170" s="3"/>
    </row>
    <row r="171" spans="1:10" ht="12.75" x14ac:dyDescent="0.2"/>
    <row r="172" spans="1:10" ht="12.75" x14ac:dyDescent="0.2"/>
    <row r="173" spans="1:10" ht="12.75" x14ac:dyDescent="0.2"/>
    <row r="174" spans="1:10" ht="12.75" x14ac:dyDescent="0.2"/>
    <row r="175" spans="1:10" ht="12.75" x14ac:dyDescent="0.2"/>
    <row r="176" spans="1:10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</sheetData>
  <mergeCells count="9">
    <mergeCell ref="A164:J164"/>
    <mergeCell ref="D162:F162"/>
    <mergeCell ref="H3:J3"/>
    <mergeCell ref="H1:J1"/>
    <mergeCell ref="H2:J2"/>
    <mergeCell ref="H161:I161"/>
    <mergeCell ref="A5:J5"/>
    <mergeCell ref="I4:J4"/>
    <mergeCell ref="H162:I162"/>
  </mergeCells>
  <phoneticPr fontId="16" type="noConversion"/>
  <printOptions horizontalCentered="1"/>
  <pageMargins left="0.39370078740157483" right="0.39370078740157483" top="0.74803149606299213" bottom="1.1811023622047245" header="0.19685039370078741" footer="0.19685039370078741"/>
  <pageSetup paperSize="9" scale="61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PC</cp:lastModifiedBy>
  <cp:lastPrinted>2017-12-13T09:44:22Z</cp:lastPrinted>
  <dcterms:created xsi:type="dcterms:W3CDTF">2014-01-17T10:52:16Z</dcterms:created>
  <dcterms:modified xsi:type="dcterms:W3CDTF">2017-12-15T09:40:54Z</dcterms:modified>
</cp:coreProperties>
</file>