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НА сайт\Розпорядження 2017\380-P 22.12.2017\"/>
    </mc:Choice>
  </mc:AlternateContent>
  <bookViews>
    <workbookView xWindow="-15" yWindow="150" windowWidth="10890" windowHeight="9765"/>
  </bookViews>
  <sheets>
    <sheet name="ОР" sheetId="20" r:id="rId1"/>
  </sheets>
  <definedNames>
    <definedName name="_GoBack" localSheetId="0">ОР!#REF!</definedName>
    <definedName name="Z_48EF5860_4203_47F1_8497_6BEAE9FC7DAC_.wvu.Cols" localSheetId="0" hidden="1">ОР!#REF!</definedName>
    <definedName name="Z_48EF5860_4203_47F1_8497_6BEAE9FC7DAC_.wvu.PrintArea" localSheetId="0" hidden="1">ОР!$A$1:$J$85</definedName>
    <definedName name="Z_48EF5860_4203_47F1_8497_6BEAE9FC7DAC_.wvu.PrintTitles" localSheetId="0" hidden="1">ОР!$E:$F,ОР!#REF!</definedName>
    <definedName name="Z_96E2A35E_4A48_419F_9E38_8CEFA5D27C66_.wvu.Cols" localSheetId="0" hidden="1">ОР!#REF!</definedName>
    <definedName name="Z_96E2A35E_4A48_419F_9E38_8CEFA5D27C66_.wvu.PrintArea" localSheetId="0" hidden="1">ОР!$A$1:$J$85</definedName>
    <definedName name="Z_96E2A35E_4A48_419F_9E38_8CEFA5D27C66_.wvu.PrintTitles" localSheetId="0" hidden="1">ОР!$E:$F,ОР!#REF!</definedName>
    <definedName name="Z_ABBD498D_3D2F_4E62_985A_EF1DC4D9DC47_.wvu.Cols" localSheetId="0" hidden="1">ОР!#REF!</definedName>
    <definedName name="Z_ABBD498D_3D2F_4E62_985A_EF1DC4D9DC47_.wvu.PrintArea" localSheetId="0" hidden="1">ОР!$A$1:$J$85</definedName>
    <definedName name="Z_ABBD498D_3D2F_4E62_985A_EF1DC4D9DC47_.wvu.PrintTitles" localSheetId="0" hidden="1">ОР!$E:$F,ОР!#REF!</definedName>
    <definedName name="Z_D712F871_6858_44B8_AA22_8F2C734047E2_.wvu.Cols" localSheetId="0" hidden="1">ОР!#REF!</definedName>
    <definedName name="Z_D712F871_6858_44B8_AA22_8F2C734047E2_.wvu.PrintArea" localSheetId="0" hidden="1">ОР!$A$1:$J$85</definedName>
    <definedName name="Z_D712F871_6858_44B8_AA22_8F2C734047E2_.wvu.PrintTitles" localSheetId="0" hidden="1">ОР!$E:$F,ОР!#REF!</definedName>
    <definedName name="Z_E02D48B6_D0D9_4E6E_B70D_8E13580A6528_.wvu.Cols" localSheetId="0" hidden="1">ОР!#REF!</definedName>
    <definedName name="Z_E02D48B6_D0D9_4E6E_B70D_8E13580A6528_.wvu.PrintArea" localSheetId="0" hidden="1">ОР!$A$1:$J$85</definedName>
    <definedName name="Z_E02D48B6_D0D9_4E6E_B70D_8E13580A6528_.wvu.PrintTitles" localSheetId="0" hidden="1">ОР!$E:$F,ОР!#REF!</definedName>
    <definedName name="_xlnm.Print_Titles" localSheetId="0">ОР!$6:$7</definedName>
    <definedName name="_xlnm.Print_Area" localSheetId="0">ОР!$A$1:$J$84</definedName>
  </definedNames>
  <calcPr calcId="152511" fullCalcOnLoad="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J28" i="20" l="1"/>
</calcChain>
</file>

<file path=xl/sharedStrings.xml><?xml version="1.0" encoding="utf-8"?>
<sst xmlns="http://schemas.openxmlformats.org/spreadsheetml/2006/main" count="138" uniqueCount="117">
  <si>
    <t>Томаківський район</t>
  </si>
  <si>
    <t>Реконструкція Дендропарку по вул. Центральна в м. Покров Дніпропетровської області. (у т.ч. ПКД та експертиза)</t>
  </si>
  <si>
    <t>м. Першотравенськ</t>
  </si>
  <si>
    <t xml:space="preserve">Реконструкція та комплексний благоустрій вул. Пушкіна в м. Першотравенськ Дніпропетровської області </t>
  </si>
  <si>
    <t>1418720</t>
  </si>
  <si>
    <t>8720</t>
  </si>
  <si>
    <t>Реконструкція спортивного комплексу по вул. Будьонного в смт. Межова Дніпропетровської області.</t>
  </si>
  <si>
    <t>Межівський район</t>
  </si>
  <si>
    <t>Будівництво та реконструкція спеціалізованих лікарень та інших спеціалізованих закладів</t>
  </si>
  <si>
    <t>Верхньодніпровський район</t>
  </si>
  <si>
    <t>Петриківський район</t>
  </si>
  <si>
    <t>4000000</t>
  </si>
  <si>
    <t>Дніпровський район</t>
  </si>
  <si>
    <t>Васильківський район</t>
  </si>
  <si>
    <t>Код відомчої/ тимчасової класифікації видатків та кредитування місцевого бюджету</t>
  </si>
  <si>
    <t>Усього видатків по обласному бюджету</t>
  </si>
  <si>
    <t>0732</t>
  </si>
  <si>
    <t>0180</t>
  </si>
  <si>
    <t>Капітальні видатки</t>
  </si>
  <si>
    <t>47</t>
  </si>
  <si>
    <t>Департамент охорони здоров’я Дніпропетровської обласної державної адміністрації</t>
  </si>
  <si>
    <t>080209</t>
  </si>
  <si>
    <t>40</t>
  </si>
  <si>
    <t>0456</t>
  </si>
  <si>
    <t>Зміни до переліку об’єктів, видатки на які у 2017  році будуть проводитися за рахунок коштів бюджету розвитку</t>
  </si>
  <si>
    <t>до розпорядження</t>
  </si>
  <si>
    <t>голови обласної ради</t>
  </si>
  <si>
    <t>Перший заступник голови обласної ради</t>
  </si>
  <si>
    <t>6310</t>
  </si>
  <si>
    <t>4016060</t>
  </si>
  <si>
    <t>100203</t>
  </si>
  <si>
    <t>4016650</t>
  </si>
  <si>
    <t>Утримання та розвиток інфраструктури доріг</t>
  </si>
  <si>
    <t>4700000</t>
  </si>
  <si>
    <t>4710000</t>
  </si>
  <si>
    <t>4716310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</si>
  <si>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</si>
  <si>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14</t>
  </si>
  <si>
    <t>1400000</t>
  </si>
  <si>
    <t>1410000</t>
  </si>
  <si>
    <t>Благоустрій міст, сіл, селищ,</t>
  </si>
  <si>
    <t>Реалізація заходів щодо інвестиційного розвитку території,</t>
  </si>
  <si>
    <t>8370</t>
  </si>
  <si>
    <t>Будівництво Дніпропетровського обласного реабілітаційного центру в с. Сурсько-Литовське Дніпропетровського району Дніпропетровської області (у т. ч. ПКД)</t>
  </si>
  <si>
    <t>у т.ч. за рахунок субвенції з державного бюджету</t>
  </si>
  <si>
    <t>4010000</t>
  </si>
  <si>
    <t>м. Дніпро</t>
  </si>
  <si>
    <t>Департамент житлово-комунального господарства та будівництва Дніпропетровської обласної державної адміністрації</t>
  </si>
  <si>
    <t>0620</t>
  </si>
  <si>
    <t>Назва об’єктів відповідно до проектно-кошторисної документації тощо</t>
  </si>
  <si>
    <t xml:space="preserve">Загальний обсяг фінансування будівництва </t>
  </si>
  <si>
    <t xml:space="preserve">Разом видатків на поточний рік </t>
  </si>
  <si>
    <t>150101</t>
  </si>
  <si>
    <t>0490</t>
  </si>
  <si>
    <t>у тому числі:</t>
  </si>
  <si>
    <t>6000000</t>
  </si>
  <si>
    <t>6010000</t>
  </si>
  <si>
    <t>6018370</t>
  </si>
  <si>
    <t>Департамент екології та природних ресурсів Дніпропетровської обласної державної адміністрації</t>
  </si>
  <si>
    <t>6330</t>
  </si>
  <si>
    <t>0921</t>
  </si>
  <si>
    <t>4716330</t>
  </si>
  <si>
    <t>Проведення невідкладних відновлювальних робіт, будівництво та реконструкція загальноосвітніх навчальних закладів</t>
  </si>
  <si>
    <t>6380</t>
  </si>
  <si>
    <t>4716380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</si>
  <si>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</si>
  <si>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</si>
  <si>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Код ФКВКБ</t>
  </si>
  <si>
    <t>грн</t>
  </si>
  <si>
    <t>Управління капітального будівництва Дніпропетровської обласної державної адміністраці</t>
  </si>
  <si>
    <t xml:space="preserve">Відсоток завершеності будівництва об’єктів на майбутні роки </t>
  </si>
  <si>
    <t>Реконструкція мереж вуличного освітлення по вул. Центральна, Високий Хутір в смт Миколаївка Петриківського району Дніпропетровської області з встановленням ефективних енергозберігаючих світильників</t>
  </si>
  <si>
    <t>Додаток 5</t>
  </si>
  <si>
    <t>Код програмної класифікації видатків та кредитування місцевого бюджету</t>
  </si>
  <si>
    <t xml:space="preserve">Усього видатків на завершення будівництва об’єктів на майбутні роки </t>
  </si>
  <si>
    <t>м. Марганець</t>
  </si>
  <si>
    <t>Реконструкція зони відпочинку в районі вулиці Бульварної м. Марганець Дніпропетровської області (в т.ч. експертиза та виготовлення ПКД)</t>
  </si>
  <si>
    <t>м. Покров</t>
  </si>
  <si>
    <t xml:space="preserve"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км 0+000 - км 1+800 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</si>
  <si>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км 1+800 - км 3+700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</si>
  <si>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км 3+700 - км 4+200</t>
  </si>
  <si>
    <t xml:space="preserve"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км 4+200 - межа м. Дніпра </t>
  </si>
  <si>
    <t xml:space="preserve"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транспортна розв’язка в двох рівнях на км 0+000 </t>
  </si>
  <si>
    <t>Будівництво автомобільної дороги державного значення М-04 Знам’янка-Луганськ-Ізварине (на Волгоград через мм. Дніпро, Донецьк) на ділянці обходу м. Дніпра  від автомобільної дороги державного значення Н-08 Бориспіль - Дніпро - Запоріжжя (через м.Кременчук)-Маріуполь до межі м. Дніпра, шляхопровід на км 0+000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</si>
  <si>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транспортна розв’язка в двох рівнях на перетині з автомобільною дорогою Під’їзд до аеропорту „Дніпро”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</si>
  <si>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штучні споруди для проїзду сільгосптехніки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</si>
  <si>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перевлаштування комунікацій на ділянці км 3+673 - км 3+726</t>
  </si>
  <si>
    <r>
      <t>м. Кам</t>
    </r>
    <r>
      <rPr>
        <i/>
        <sz val="11"/>
        <rFont val="Arial Cyr"/>
        <charset val="204"/>
      </rPr>
      <t>’</t>
    </r>
    <r>
      <rPr>
        <i/>
        <sz val="11"/>
        <rFont val="Times New Roman"/>
        <family val="1"/>
        <charset val="204"/>
      </rPr>
      <t>янське</t>
    </r>
  </si>
  <si>
    <t>Реконструкція комунального закладу „Дошкільний навчальний заклад (ясла-садок) – центр розвитку дитини № 27 „Орлятко” Кам’янської міської ради за адресою: просп.Наддніпрянський, 5 (у т.ч. ПКД)</t>
  </si>
  <si>
    <t>м. Нікополь</t>
  </si>
  <si>
    <t>Реконструкція  Виводівської ЗОШ І – ІІІ ступенів з прибудовою двох дошкільних груп, розташованої за адресою: вул. Надії Кулик, 11 с. Виводове, Томаківський район (у т.ч. ПКД)</t>
  </si>
  <si>
    <t>С. ОЛІЙНИК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</si>
  <si>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допомоги” по вул. Перемоги, 113 м. Дніпро (у т.ч. ПКД)</t>
  </si>
  <si>
    <t>Реконструкція майстерні в житловий корпус № 5 у комунальному закладі „Васильківський психоневрологічний будинок-інтернат” Дніпропетровської обласної ради. Коригування (у т.ч. ПКД)</t>
  </si>
  <si>
    <t>Реконструкція Комунального дитячого закладу оздоровлення та відпочинку Дніпровського району „Ювілейний” (у т.ч. ПКД)</t>
  </si>
  <si>
    <t>Реконструкція частини скверу Героїв для інклюзивного дитячого майданчику
в м. Дніпро (у т.ч. ПКД)</t>
  </si>
  <si>
    <t>Реконструкція частини будівлі амбулаторії № 1, 3  КЗ „Нікопольський центр первинної медико-санітарної допомоги” під дитяче стаціонарне та консультативно-діагностичне відділення за адресою: м. Нікополь, проспект Трубників, буд. 47
(у т.ч. ПКД)</t>
  </si>
  <si>
    <t>Реконструкція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</si>
  <si>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стадіону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</si>
  <si>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Спортивно-оздоровчий комплекс в сел. Ювілейне Дніпропетровського району Дніпропетровської області – будівництво (у т.ч. ПКД)</t>
  </si>
  <si>
    <t>Будівництво навчально-виховного комплексу на території КЗ „Підгородненська загальноосвітня школа № 4 І – ІІІ ступенів” Дніпровської районної ради Дніпропетровської області, розташованої за адресою: м. Підгородне,
вул. Партизанська, 58 (у т.ч. ПКД)</t>
  </si>
  <si>
    <t>Реконструкція Томаківського НВК „ЗОШ І – ІІІ ступенів – ДНЗ” № 1 Томаківського району Дніпропетровської області по вул. Ватутіна, 7 (у т.ч. ПКД)</t>
  </si>
  <si>
    <t>Субвенція з державного бюджету місцевим бюджетам на реалізацію заходів, спрямованих на розвиток системи охорони здоров’я у сільській місцевості</t>
  </si>
  <si>
    <t xml:space="preserve">Реконструкція адміністративної будівлі за адресою: вул Комсомольська, 34
у м. Дніпропетровську. Коригування </t>
  </si>
  <si>
    <t>Реконструкція частини благоустрою майданчику з улаштуванням об’єкта монументального мистецтва (стели з державною символікою)
на пр. Д. Яворницького м. Дніпро (у т.ч. ПКД)</t>
  </si>
  <si>
    <t>Будівництво навчально-виховного комплексу на території КЗ „Середня загальноосвітня школа № 27 „Кам'янської міської ради, розташованої за адресою:
м. Кам’янське, вул. Залізняка, 19, Дніпропетровської області (у т.ч. ПКД)</t>
  </si>
  <si>
    <t>1000000</t>
  </si>
  <si>
    <t>10</t>
  </si>
  <si>
    <t>Департамент освіти і науки Дніпропетровської обласної державної адміністрації</t>
  </si>
  <si>
    <t>1010000</t>
  </si>
  <si>
    <t>1011220</t>
  </si>
  <si>
    <t>1220</t>
  </si>
  <si>
    <t>070807</t>
  </si>
  <si>
    <t>0990</t>
  </si>
  <si>
    <t>Інші освітні програми</t>
  </si>
  <si>
    <t>за рахунок субвенції з державного бюджету</t>
  </si>
  <si>
    <t xml:space="preserve">Будівництво ділянки дороги другої черги Південного обходу м. Дніпра від межі
м. Дніпра до проїзної частини залізобетонного шляхопроводу через вул. Мільмана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</si>
</sst>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#,##0.0"/>
  </numFmts>
  <fonts count="42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i/>
      <sz val="11"/>
      <name val="Arial Cyr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7">
    <xf numFmtId="0" fontId="0" fillId="0" borderId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1" applyNumberFormat="0" applyAlignment="0" applyProtection="0"/>
    <xf numFmtId="0" fontId="5" fillId="21" borderId="2" applyNumberFormat="0" applyAlignment="0" applyProtection="0"/>
    <xf numFmtId="0" fontId="10" fillId="21" borderId="1" applyNumberFormat="0" applyAlignment="0" applyProtection="0"/>
    <xf numFmtId="0" fontId="27" fillId="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>
      <alignment vertical="top"/>
    </xf>
    <xf numFmtId="0" fontId="26" fillId="0" borderId="3" applyNumberFormat="0" applyFill="0" applyAlignment="0" applyProtection="0"/>
    <xf numFmtId="0" fontId="7" fillId="0" borderId="4" applyNumberFormat="0" applyFill="0" applyAlignment="0" applyProtection="0"/>
    <xf numFmtId="0" fontId="24" fillId="22" borderId="5" applyNumberFormat="0" applyAlignment="0" applyProtection="0"/>
    <xf numFmtId="0" fontId="25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/>
    <xf numFmtId="0" fontId="13" fillId="0" borderId="0"/>
    <xf numFmtId="0" fontId="15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3" fillId="0" borderId="0"/>
    <xf numFmtId="0" fontId="2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1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</cellStyleXfs>
  <cellXfs count="76">
    <xf numFmtId="0" fontId="0" fillId="0" borderId="0" xfId="0"/>
    <xf numFmtId="0" fontId="2" fillId="0" borderId="0" xfId="0" applyNumberFormat="1" applyFont="1" applyFill="1" applyAlignment="1" applyProtection="1"/>
    <xf numFmtId="0" fontId="19" fillId="0" borderId="0" xfId="0" applyNumberFormat="1" applyFont="1" applyFill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49" fontId="19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2" fillId="0" borderId="0" xfId="0" applyNumberFormat="1" applyFont="1" applyFill="1" applyAlignment="1" applyProtection="1">
      <alignment horizontal="center"/>
    </xf>
    <xf numFmtId="49" fontId="22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justify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/>
    </xf>
    <xf numFmtId="0" fontId="17" fillId="0" borderId="8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Alignment="1" applyProtection="1">
      <alignment horizontal="center" vertical="top"/>
    </xf>
    <xf numFmtId="0" fontId="17" fillId="0" borderId="0" xfId="0" applyNumberFormat="1" applyFont="1" applyFill="1" applyAlignment="1" applyProtection="1">
      <alignment vertical="top"/>
    </xf>
    <xf numFmtId="0" fontId="17" fillId="0" borderId="0" xfId="0" applyFont="1" applyFill="1"/>
    <xf numFmtId="0" fontId="19" fillId="0" borderId="7" xfId="0" applyNumberFormat="1" applyFont="1" applyFill="1" applyBorder="1" applyAlignment="1">
      <alignment horizontal="justify" vertical="center" wrapText="1"/>
    </xf>
    <xf numFmtId="3" fontId="19" fillId="0" borderId="7" xfId="73" applyNumberFormat="1" applyFont="1" applyFill="1" applyBorder="1" applyAlignment="1">
      <alignment vertical="center"/>
    </xf>
    <xf numFmtId="196" fontId="19" fillId="0" borderId="7" xfId="73" applyNumberFormat="1" applyFont="1" applyFill="1" applyBorder="1" applyAlignment="1">
      <alignment vertical="center"/>
    </xf>
    <xf numFmtId="3" fontId="30" fillId="0" borderId="7" xfId="73" applyNumberFormat="1" applyFont="1" applyFill="1" applyBorder="1" applyAlignment="1">
      <alignment vertical="center"/>
    </xf>
    <xf numFmtId="196" fontId="30" fillId="0" borderId="7" xfId="73" applyNumberFormat="1" applyFont="1" applyFill="1" applyBorder="1" applyAlignment="1">
      <alignment vertical="center"/>
    </xf>
    <xf numFmtId="3" fontId="22" fillId="0" borderId="7" xfId="73" applyNumberFormat="1" applyFont="1" applyFill="1" applyBorder="1" applyAlignment="1">
      <alignment vertical="center"/>
    </xf>
    <xf numFmtId="196" fontId="22" fillId="0" borderId="7" xfId="73" applyNumberFormat="1" applyFont="1" applyFill="1" applyBorder="1" applyAlignment="1">
      <alignment vertical="center"/>
    </xf>
    <xf numFmtId="0" fontId="31" fillId="0" borderId="0" xfId="0" applyNumberFormat="1" applyFont="1" applyFill="1" applyAlignment="1" applyProtection="1"/>
    <xf numFmtId="0" fontId="3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4" fillId="0" borderId="0" xfId="80" applyFont="1" applyFill="1" applyAlignment="1"/>
    <xf numFmtId="0" fontId="31" fillId="0" borderId="0" xfId="0" applyNumberFormat="1" applyFont="1" applyFill="1" applyAlignment="1" applyProtection="1">
      <alignment horizontal="center" vertical="center" wrapText="1"/>
    </xf>
    <xf numFmtId="4" fontId="30" fillId="0" borderId="7" xfId="73" applyNumberFormat="1" applyFont="1" applyFill="1" applyBorder="1" applyAlignment="1">
      <alignment vertical="center"/>
    </xf>
    <xf numFmtId="4" fontId="19" fillId="0" borderId="7" xfId="73" applyNumberFormat="1" applyFont="1" applyFill="1" applyBorder="1" applyAlignment="1">
      <alignment vertical="center"/>
    </xf>
    <xf numFmtId="4" fontId="22" fillId="0" borderId="7" xfId="73" applyNumberFormat="1" applyFont="1" applyFill="1" applyBorder="1" applyAlignment="1">
      <alignment vertical="center"/>
    </xf>
    <xf numFmtId="0" fontId="18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justify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3" fontId="18" fillId="0" borderId="9" xfId="73" applyNumberFormat="1" applyFont="1" applyFill="1" applyBorder="1" applyAlignment="1">
      <alignment vertical="center"/>
    </xf>
    <xf numFmtId="196" fontId="18" fillId="0" borderId="9" xfId="73" applyNumberFormat="1" applyFont="1" applyFill="1" applyBorder="1" applyAlignment="1">
      <alignment vertical="center"/>
    </xf>
    <xf numFmtId="4" fontId="18" fillId="0" borderId="9" xfId="73" applyNumberFormat="1" applyFont="1" applyFill="1" applyBorder="1" applyAlignment="1">
      <alignment vertical="center"/>
    </xf>
    <xf numFmtId="3" fontId="2" fillId="0" borderId="0" xfId="0" applyNumberFormat="1" applyFont="1" applyFill="1" applyBorder="1"/>
    <xf numFmtId="0" fontId="29" fillId="0" borderId="10" xfId="0" applyFont="1" applyFill="1" applyBorder="1"/>
    <xf numFmtId="0" fontId="2" fillId="0" borderId="10" xfId="0" applyFont="1" applyFill="1" applyBorder="1"/>
    <xf numFmtId="0" fontId="12" fillId="0" borderId="10" xfId="0" applyFont="1" applyFill="1" applyBorder="1"/>
    <xf numFmtId="0" fontId="19" fillId="0" borderId="11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4" fontId="29" fillId="0" borderId="10" xfId="0" applyNumberFormat="1" applyFont="1" applyFill="1" applyBorder="1"/>
    <xf numFmtId="3" fontId="29" fillId="0" borderId="10" xfId="0" applyNumberFormat="1" applyFont="1" applyFill="1" applyBorder="1"/>
    <xf numFmtId="4" fontId="22" fillId="0" borderId="7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/>
    <xf numFmtId="3" fontId="2" fillId="0" borderId="10" xfId="0" applyNumberFormat="1" applyFont="1" applyFill="1" applyBorder="1"/>
    <xf numFmtId="4" fontId="19" fillId="0" borderId="7" xfId="0" applyNumberFormat="1" applyFont="1" applyFill="1" applyBorder="1" applyAlignment="1">
      <alignment horizontal="right" vertical="center" wrapText="1"/>
    </xf>
    <xf numFmtId="3" fontId="39" fillId="0" borderId="10" xfId="0" applyNumberFormat="1" applyFont="1" applyFill="1" applyBorder="1"/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3" fontId="19" fillId="0" borderId="12" xfId="73" applyNumberFormat="1" applyFont="1" applyFill="1" applyBorder="1" applyAlignment="1">
      <alignment vertical="center"/>
    </xf>
    <xf numFmtId="196" fontId="19" fillId="0" borderId="12" xfId="73" applyNumberFormat="1" applyFont="1" applyFill="1" applyBorder="1" applyAlignment="1">
      <alignment vertical="center"/>
    </xf>
    <xf numFmtId="4" fontId="19" fillId="0" borderId="12" xfId="73" applyNumberFormat="1" applyFont="1" applyFill="1" applyBorder="1" applyAlignment="1">
      <alignment vertical="center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3" fontId="19" fillId="0" borderId="13" xfId="73" applyNumberFormat="1" applyFont="1" applyFill="1" applyBorder="1" applyAlignment="1">
      <alignment vertical="center"/>
    </xf>
    <xf numFmtId="196" fontId="19" fillId="0" borderId="13" xfId="73" applyNumberFormat="1" applyFont="1" applyFill="1" applyBorder="1" applyAlignment="1">
      <alignment vertical="center"/>
    </xf>
    <xf numFmtId="4" fontId="19" fillId="0" borderId="13" xfId="73" applyNumberFormat="1" applyFont="1" applyFill="1" applyBorder="1" applyAlignment="1">
      <alignment vertical="center"/>
    </xf>
    <xf numFmtId="0" fontId="33" fillId="0" borderId="0" xfId="80" applyFont="1" applyFill="1" applyAlignment="1">
      <alignment horizontal="center"/>
    </xf>
    <xf numFmtId="0" fontId="35" fillId="0" borderId="0" xfId="80" applyFont="1" applyFill="1" applyAlignment="1">
      <alignment horizontal="center"/>
    </xf>
    <xf numFmtId="0" fontId="33" fillId="0" borderId="0" xfId="80" applyFont="1" applyFill="1" applyBorder="1" applyAlignment="1">
      <alignment horizontal="left" wrapText="1"/>
    </xf>
    <xf numFmtId="0" fontId="31" fillId="0" borderId="0" xfId="0" applyNumberFormat="1" applyFont="1" applyFill="1" applyAlignment="1" applyProtection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81" applyNumberFormat="1" applyFont="1" applyFill="1" applyAlignment="1" applyProtection="1">
      <alignment horizontal="left" vertical="center" wrapText="1"/>
    </xf>
  </cellXfs>
  <cellStyles count="107">
    <cellStyle name="20% - Акцент1" xfId="1"/>
    <cellStyle name="20% — акцент1" xfId="89" builtinId="30" hidden="1"/>
    <cellStyle name="20% - Акцент1 2" xfId="2"/>
    <cellStyle name="20% - Акцент1_Додаток 5..." xfId="3"/>
    <cellStyle name="20% - Акцент2" xfId="4"/>
    <cellStyle name="20% — акцент2" xfId="92" builtinId="34" hidden="1"/>
    <cellStyle name="20% - Акцент2 2" xfId="5"/>
    <cellStyle name="20% - Акцент2_Додаток 5..." xfId="6"/>
    <cellStyle name="20% - Акцент3" xfId="7"/>
    <cellStyle name="20% — акцент3" xfId="95" builtinId="38" hidden="1"/>
    <cellStyle name="20% - Акцент3 2" xfId="8"/>
    <cellStyle name="20% - Акцент3_Додаток 5..." xfId="9"/>
    <cellStyle name="20% - Акцент4" xfId="10"/>
    <cellStyle name="20% — акцент4" xfId="98" builtinId="42" hidden="1"/>
    <cellStyle name="20% - Акцент4 2" xfId="11"/>
    <cellStyle name="20% - Акцент4_Додаток 5..." xfId="12"/>
    <cellStyle name="20% - Акцент5" xfId="13"/>
    <cellStyle name="20% — акцент5" xfId="101" builtinId="46" hidden="1"/>
    <cellStyle name="20% - Акцент5 2" xfId="14"/>
    <cellStyle name="20% - Акцент5_Додаток 5..." xfId="15"/>
    <cellStyle name="20% - Акцент6" xfId="16"/>
    <cellStyle name="20% — акцент6" xfId="104" builtinId="50" hidden="1"/>
    <cellStyle name="20% - Акцент6 2" xfId="17"/>
    <cellStyle name="20% - Акцент6_Додаток 5..." xfId="18"/>
    <cellStyle name="40% - Акцент1" xfId="19"/>
    <cellStyle name="40% — акцент1" xfId="90" builtinId="31" hidden="1"/>
    <cellStyle name="40% - Акцент1 2" xfId="20"/>
    <cellStyle name="40% - Акцент1_Додаток 5..." xfId="21"/>
    <cellStyle name="40% - Акцент2" xfId="22"/>
    <cellStyle name="40% — акцент2" xfId="93" builtinId="35" hidden="1"/>
    <cellStyle name="40% - Акцент2 2" xfId="23"/>
    <cellStyle name="40% - Акцент2_Додаток 5..." xfId="24"/>
    <cellStyle name="40% - Акцент3" xfId="25"/>
    <cellStyle name="40% — акцент3" xfId="96" builtinId="39" hidden="1"/>
    <cellStyle name="40% - Акцент3 2" xfId="26"/>
    <cellStyle name="40% - Акцент3_Додаток 5..." xfId="27"/>
    <cellStyle name="40% - Акцент4" xfId="28"/>
    <cellStyle name="40% — акцент4" xfId="99" builtinId="43" hidden="1"/>
    <cellStyle name="40% - Акцент4 2" xfId="29"/>
    <cellStyle name="40% - Акцент4_Додаток 5..." xfId="30"/>
    <cellStyle name="40% - Акцент5" xfId="31"/>
    <cellStyle name="40% — акцент5" xfId="102" builtinId="47" hidden="1"/>
    <cellStyle name="40% - Акцент5 2" xfId="32"/>
    <cellStyle name="40% - Акцент5_Додаток 5..." xfId="33"/>
    <cellStyle name="40% - Акцент6" xfId="34"/>
    <cellStyle name="40% — акцент6" xfId="105" builtinId="51" hidden="1"/>
    <cellStyle name="40% - Акцент6 2" xfId="35"/>
    <cellStyle name="40% - Акцент6_Додаток 5..." xfId="36"/>
    <cellStyle name="60% - Акцент1" xfId="37"/>
    <cellStyle name="60% — акцент1" xfId="91" builtinId="32" hidden="1"/>
    <cellStyle name="60% - Акцент2" xfId="38"/>
    <cellStyle name="60% — акцент2" xfId="94" builtinId="36" hidden="1"/>
    <cellStyle name="60% - Акцент3" xfId="39"/>
    <cellStyle name="60% — акцент3" xfId="97" builtinId="40" hidden="1"/>
    <cellStyle name="60% - Акцент4" xfId="40"/>
    <cellStyle name="60% — акцент4" xfId="100" builtinId="44" hidden="1"/>
    <cellStyle name="60% - Акцент5" xfId="41"/>
    <cellStyle name="60% — акцент5" xfId="103" builtinId="48" hidden="1"/>
    <cellStyle name="60% - Акцент6" xfId="42"/>
    <cellStyle name="60% — акцент6" xfId="106" builtinId="52" hidden="1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.." xfId="80"/>
    <cellStyle name="Обычный_Додаток7 програми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 7 к розпорядж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48"/>
  <sheetViews>
    <sheetView showZeros="0" tabSelected="1" view="pageBreakPreview" zoomScale="80" zoomScaleNormal="100" zoomScaleSheetLayoutView="118" workbookViewId="0">
      <pane xSplit="5" ySplit="7" topLeftCell="F41" activePane="bottomRight" state="frozen"/>
      <selection activeCell="B1" sqref="B1"/>
      <selection pane="topRight" activeCell="F1" sqref="F1"/>
      <selection pane="bottomLeft" activeCell="B6" sqref="B6"/>
      <selection pane="bottomRight" activeCell="F42" sqref="F42"/>
    </sheetView>
  </sheetViews>
  <sheetFormatPr defaultColWidth="9.1640625" defaultRowHeight="48.75" customHeight="1" x14ac:dyDescent="0.2"/>
  <cols>
    <col min="1" max="1" width="13" style="10" customWidth="1"/>
    <col min="2" max="2" width="12.33203125" style="10" customWidth="1"/>
    <col min="3" max="3" width="13.83203125" style="10" hidden="1" customWidth="1"/>
    <col min="4" max="4" width="11.83203125" style="1" customWidth="1"/>
    <col min="5" max="5" width="64.33203125" style="1" customWidth="1"/>
    <col min="6" max="6" width="80" style="1" customWidth="1"/>
    <col min="7" max="7" width="17" style="1" customWidth="1"/>
    <col min="8" max="8" width="16.83203125" style="1" customWidth="1"/>
    <col min="9" max="9" width="18.1640625" style="1" customWidth="1"/>
    <col min="10" max="10" width="21.1640625" style="1" customWidth="1"/>
    <col min="11" max="11" width="23.1640625" style="4" customWidth="1"/>
    <col min="12" max="12" width="14.5" style="3" customWidth="1"/>
    <col min="13" max="13" width="14.33203125" style="3" customWidth="1"/>
    <col min="14" max="16384" width="9.1640625" style="3"/>
  </cols>
  <sheetData>
    <row r="1" spans="1:13" s="21" customFormat="1" ht="18.75" customHeight="1" x14ac:dyDescent="0.25">
      <c r="A1" s="19"/>
      <c r="B1" s="19"/>
      <c r="C1" s="19"/>
      <c r="D1" s="20"/>
      <c r="E1" s="20"/>
      <c r="F1" s="20"/>
      <c r="G1" s="20"/>
      <c r="H1" s="72" t="s">
        <v>72</v>
      </c>
      <c r="I1" s="72"/>
      <c r="J1" s="72"/>
      <c r="K1" s="71"/>
      <c r="L1" s="71"/>
      <c r="M1" s="71"/>
    </row>
    <row r="2" spans="1:13" s="21" customFormat="1" ht="18.75" customHeight="1" x14ac:dyDescent="0.25">
      <c r="A2" s="19"/>
      <c r="B2" s="19"/>
      <c r="C2" s="19"/>
      <c r="D2" s="20"/>
      <c r="E2" s="20"/>
      <c r="F2" s="20"/>
      <c r="G2" s="20"/>
      <c r="H2" s="72" t="s">
        <v>25</v>
      </c>
      <c r="I2" s="72"/>
      <c r="J2" s="72"/>
      <c r="K2" s="34"/>
      <c r="L2" s="34"/>
      <c r="M2" s="34"/>
    </row>
    <row r="3" spans="1:13" s="21" customFormat="1" ht="18.75" customHeight="1" x14ac:dyDescent="0.25">
      <c r="A3" s="19"/>
      <c r="B3" s="19"/>
      <c r="C3" s="19"/>
      <c r="D3" s="20"/>
      <c r="E3" s="20"/>
      <c r="F3" s="20"/>
      <c r="G3" s="20"/>
      <c r="H3" s="72" t="s">
        <v>26</v>
      </c>
      <c r="I3" s="72"/>
      <c r="J3" s="72"/>
      <c r="K3" s="34"/>
      <c r="L3" s="34"/>
      <c r="M3" s="34"/>
    </row>
    <row r="4" spans="1:13" ht="16.5" x14ac:dyDescent="0.2">
      <c r="G4" s="2"/>
      <c r="H4" s="2"/>
      <c r="I4" s="75"/>
      <c r="J4" s="75"/>
    </row>
    <row r="5" spans="1:13" ht="42.75" customHeight="1" x14ac:dyDescent="0.2">
      <c r="A5" s="74" t="s">
        <v>24</v>
      </c>
      <c r="B5" s="74"/>
      <c r="C5" s="74"/>
      <c r="D5" s="74"/>
      <c r="E5" s="74"/>
      <c r="F5" s="74"/>
      <c r="G5" s="74"/>
      <c r="H5" s="74"/>
      <c r="I5" s="74"/>
      <c r="J5" s="74"/>
    </row>
    <row r="6" spans="1:13" ht="22.5" customHeight="1" x14ac:dyDescent="0.2">
      <c r="A6" s="17"/>
      <c r="B6" s="17"/>
      <c r="C6" s="17"/>
      <c r="D6" s="17"/>
      <c r="E6" s="17"/>
      <c r="F6" s="5"/>
      <c r="G6" s="5"/>
      <c r="H6" s="6"/>
      <c r="I6" s="5"/>
      <c r="J6" s="18" t="s">
        <v>68</v>
      </c>
    </row>
    <row r="7" spans="1:13" ht="86.25" customHeight="1" x14ac:dyDescent="0.2">
      <c r="A7" s="30" t="s">
        <v>73</v>
      </c>
      <c r="B7" s="31" t="s">
        <v>66</v>
      </c>
      <c r="C7" s="31" t="s">
        <v>14</v>
      </c>
      <c r="D7" s="31" t="s">
        <v>67</v>
      </c>
      <c r="E7" s="31" t="s">
        <v>65</v>
      </c>
      <c r="F7" s="32" t="s">
        <v>49</v>
      </c>
      <c r="G7" s="32" t="s">
        <v>50</v>
      </c>
      <c r="H7" s="32" t="s">
        <v>70</v>
      </c>
      <c r="I7" s="32" t="s">
        <v>74</v>
      </c>
      <c r="J7" s="32" t="s">
        <v>51</v>
      </c>
    </row>
    <row r="8" spans="1:13" s="45" customFormat="1" ht="28.5" x14ac:dyDescent="0.2">
      <c r="A8" s="14" t="s">
        <v>106</v>
      </c>
      <c r="B8" s="14"/>
      <c r="C8" s="14" t="s">
        <v>107</v>
      </c>
      <c r="D8" s="14"/>
      <c r="E8" s="15" t="s">
        <v>108</v>
      </c>
      <c r="F8" s="16"/>
      <c r="G8" s="25"/>
      <c r="H8" s="26"/>
      <c r="I8" s="26"/>
      <c r="J8" s="35">
        <v>166265335.56999999</v>
      </c>
      <c r="K8" s="52"/>
    </row>
    <row r="9" spans="1:13" s="45" customFormat="1" ht="28.5" x14ac:dyDescent="0.2">
      <c r="A9" s="14" t="s">
        <v>109</v>
      </c>
      <c r="B9" s="14"/>
      <c r="C9" s="14" t="s">
        <v>107</v>
      </c>
      <c r="D9" s="14"/>
      <c r="E9" s="15" t="s">
        <v>108</v>
      </c>
      <c r="F9" s="16"/>
      <c r="G9" s="25"/>
      <c r="H9" s="26"/>
      <c r="I9" s="26"/>
      <c r="J9" s="35">
        <v>166265335.56999999</v>
      </c>
      <c r="K9" s="52"/>
    </row>
    <row r="10" spans="1:13" s="46" customFormat="1" ht="18.75" customHeight="1" x14ac:dyDescent="0.2">
      <c r="A10" s="7" t="s">
        <v>110</v>
      </c>
      <c r="B10" s="7" t="s">
        <v>111</v>
      </c>
      <c r="C10" s="7" t="s">
        <v>112</v>
      </c>
      <c r="D10" s="7" t="s">
        <v>113</v>
      </c>
      <c r="E10" s="8" t="s">
        <v>114</v>
      </c>
      <c r="F10" s="9" t="s">
        <v>18</v>
      </c>
      <c r="G10" s="23"/>
      <c r="H10" s="24"/>
      <c r="I10" s="23"/>
      <c r="J10" s="36">
        <v>85099300</v>
      </c>
    </row>
    <row r="11" spans="1:13" s="46" customFormat="1" ht="15" x14ac:dyDescent="0.2">
      <c r="A11" s="7"/>
      <c r="B11" s="7"/>
      <c r="C11" s="7"/>
      <c r="D11" s="7"/>
      <c r="E11" s="8" t="s">
        <v>54</v>
      </c>
      <c r="F11" s="9"/>
      <c r="G11" s="23"/>
      <c r="H11" s="24"/>
      <c r="I11" s="23"/>
      <c r="J11" s="36"/>
    </row>
    <row r="12" spans="1:13" s="46" customFormat="1" ht="22.5" customHeight="1" x14ac:dyDescent="0.2">
      <c r="A12" s="7"/>
      <c r="B12" s="7"/>
      <c r="C12" s="7"/>
      <c r="D12" s="7"/>
      <c r="E12" s="8" t="s">
        <v>115</v>
      </c>
      <c r="F12" s="9"/>
      <c r="G12" s="23"/>
      <c r="H12" s="24"/>
      <c r="I12" s="23"/>
      <c r="J12" s="36">
        <v>65791500</v>
      </c>
    </row>
    <row r="13" spans="1:13" s="45" customFormat="1" ht="28.5" x14ac:dyDescent="0.2">
      <c r="A13" s="14" t="s">
        <v>38</v>
      </c>
      <c r="B13" s="14"/>
      <c r="C13" s="14" t="s">
        <v>37</v>
      </c>
      <c r="D13" s="14"/>
      <c r="E13" s="15" t="s">
        <v>20</v>
      </c>
      <c r="F13" s="16"/>
      <c r="G13" s="25"/>
      <c r="H13" s="26"/>
      <c r="I13" s="26"/>
      <c r="J13" s="35">
        <v>399461258</v>
      </c>
      <c r="K13" s="52"/>
    </row>
    <row r="14" spans="1:13" s="45" customFormat="1" ht="28.5" x14ac:dyDescent="0.2">
      <c r="A14" s="14" t="s">
        <v>39</v>
      </c>
      <c r="B14" s="14"/>
      <c r="C14" s="14" t="s">
        <v>37</v>
      </c>
      <c r="D14" s="14"/>
      <c r="E14" s="15" t="s">
        <v>20</v>
      </c>
      <c r="F14" s="16"/>
      <c r="G14" s="25"/>
      <c r="H14" s="26"/>
      <c r="I14" s="26"/>
      <c r="J14" s="35">
        <v>399461258</v>
      </c>
      <c r="K14" s="52"/>
    </row>
    <row r="15" spans="1:13" s="46" customFormat="1" ht="45" x14ac:dyDescent="0.2">
      <c r="A15" s="7" t="s">
        <v>4</v>
      </c>
      <c r="B15" s="7" t="s">
        <v>5</v>
      </c>
      <c r="C15" s="7" t="s">
        <v>21</v>
      </c>
      <c r="D15" s="7" t="s">
        <v>17</v>
      </c>
      <c r="E15" s="8" t="s">
        <v>102</v>
      </c>
      <c r="F15" s="9" t="s">
        <v>18</v>
      </c>
      <c r="G15" s="23"/>
      <c r="H15" s="24"/>
      <c r="I15" s="23"/>
      <c r="J15" s="36">
        <v>161604300</v>
      </c>
    </row>
    <row r="16" spans="1:13" s="45" customFormat="1" ht="42.75" x14ac:dyDescent="0.2">
      <c r="A16" s="14" t="s">
        <v>11</v>
      </c>
      <c r="B16" s="14"/>
      <c r="C16" s="14" t="s">
        <v>22</v>
      </c>
      <c r="D16" s="14"/>
      <c r="E16" s="15" t="s">
        <v>47</v>
      </c>
      <c r="F16" s="16"/>
      <c r="G16" s="25"/>
      <c r="H16" s="26"/>
      <c r="I16" s="25"/>
      <c r="J16" s="35">
        <v>1270697301</v>
      </c>
    </row>
    <row r="17" spans="1:10" s="45" customFormat="1" ht="42.75" x14ac:dyDescent="0.2">
      <c r="A17" s="14" t="s">
        <v>45</v>
      </c>
      <c r="B17" s="14"/>
      <c r="C17" s="14" t="s">
        <v>22</v>
      </c>
      <c r="D17" s="14"/>
      <c r="E17" s="15" t="s">
        <v>47</v>
      </c>
      <c r="F17" s="16"/>
      <c r="G17" s="25"/>
      <c r="H17" s="26"/>
      <c r="I17" s="25"/>
      <c r="J17" s="35">
        <v>1270697301</v>
      </c>
    </row>
    <row r="18" spans="1:10" s="46" customFormat="1" ht="15" x14ac:dyDescent="0.2">
      <c r="A18" s="7" t="s">
        <v>29</v>
      </c>
      <c r="B18" s="7">
        <v>6060</v>
      </c>
      <c r="C18" s="7" t="s">
        <v>30</v>
      </c>
      <c r="D18" s="7" t="s">
        <v>48</v>
      </c>
      <c r="E18" s="8" t="s">
        <v>40</v>
      </c>
      <c r="F18" s="9"/>
      <c r="G18" s="23"/>
      <c r="H18" s="24"/>
      <c r="I18" s="23"/>
      <c r="J18" s="36">
        <v>133557568</v>
      </c>
    </row>
    <row r="19" spans="1:10" s="46" customFormat="1" ht="15" x14ac:dyDescent="0.2">
      <c r="A19" s="7"/>
      <c r="B19" s="7"/>
      <c r="C19" s="7"/>
      <c r="D19" s="7"/>
      <c r="E19" s="8" t="s">
        <v>54</v>
      </c>
      <c r="F19" s="9"/>
      <c r="G19" s="23"/>
      <c r="H19" s="24"/>
      <c r="I19" s="23"/>
      <c r="J19" s="36"/>
    </row>
    <row r="20" spans="1:10" s="46" customFormat="1" ht="15" x14ac:dyDescent="0.2">
      <c r="A20" s="7"/>
      <c r="B20" s="7"/>
      <c r="C20" s="7"/>
      <c r="D20" s="7"/>
      <c r="E20" s="8"/>
      <c r="F20" s="13" t="s">
        <v>75</v>
      </c>
      <c r="G20" s="23"/>
      <c r="H20" s="24"/>
      <c r="I20" s="23"/>
      <c r="J20" s="36"/>
    </row>
    <row r="21" spans="1:10" s="46" customFormat="1" ht="30" x14ac:dyDescent="0.2">
      <c r="A21" s="7"/>
      <c r="B21" s="7"/>
      <c r="C21" s="7"/>
      <c r="D21" s="7"/>
      <c r="E21" s="8"/>
      <c r="F21" s="9" t="s">
        <v>76</v>
      </c>
      <c r="G21" s="23">
        <v>21631247</v>
      </c>
      <c r="H21" s="24">
        <v>14.4</v>
      </c>
      <c r="I21" s="23">
        <v>3118787</v>
      </c>
      <c r="J21" s="36">
        <v>15731400</v>
      </c>
    </row>
    <row r="22" spans="1:10" s="46" customFormat="1" ht="15" x14ac:dyDescent="0.2">
      <c r="A22" s="7"/>
      <c r="B22" s="7"/>
      <c r="C22" s="7"/>
      <c r="D22" s="7"/>
      <c r="E22" s="8"/>
      <c r="F22" s="49" t="s">
        <v>44</v>
      </c>
      <c r="G22" s="23"/>
      <c r="H22" s="24"/>
      <c r="I22" s="23"/>
      <c r="J22" s="37">
        <v>4000000</v>
      </c>
    </row>
    <row r="23" spans="1:10" s="46" customFormat="1" ht="15" x14ac:dyDescent="0.2">
      <c r="A23" s="7"/>
      <c r="B23" s="7"/>
      <c r="C23" s="7"/>
      <c r="D23" s="7"/>
      <c r="E23" s="8"/>
      <c r="F23" s="13" t="s">
        <v>77</v>
      </c>
      <c r="G23" s="23"/>
      <c r="H23" s="24"/>
      <c r="I23" s="23"/>
      <c r="J23" s="36"/>
    </row>
    <row r="24" spans="1:10" s="46" customFormat="1" ht="30" x14ac:dyDescent="0.2">
      <c r="A24" s="7"/>
      <c r="B24" s="7"/>
      <c r="C24" s="7"/>
      <c r="D24" s="7"/>
      <c r="E24" s="8"/>
      <c r="F24" s="8" t="s">
        <v>1</v>
      </c>
      <c r="G24" s="23">
        <v>35121695</v>
      </c>
      <c r="H24" s="24">
        <v>94.6</v>
      </c>
      <c r="I24" s="23">
        <v>33221695</v>
      </c>
      <c r="J24" s="36">
        <v>1900000</v>
      </c>
    </row>
    <row r="25" spans="1:10" s="47" customFormat="1" ht="16.5" customHeight="1" x14ac:dyDescent="0.2">
      <c r="A25" s="11"/>
      <c r="B25" s="11"/>
      <c r="C25" s="11"/>
      <c r="D25" s="11"/>
      <c r="E25" s="12"/>
      <c r="F25" s="13" t="s">
        <v>2</v>
      </c>
      <c r="G25" s="53"/>
      <c r="H25" s="28"/>
      <c r="I25" s="53"/>
      <c r="J25" s="37"/>
    </row>
    <row r="26" spans="1:10" s="47" customFormat="1" ht="30" x14ac:dyDescent="0.2">
      <c r="A26" s="11"/>
      <c r="B26" s="11"/>
      <c r="C26" s="11"/>
      <c r="D26" s="11"/>
      <c r="E26" s="12"/>
      <c r="F26" s="8" t="s">
        <v>3</v>
      </c>
      <c r="G26" s="56">
        <v>5275900</v>
      </c>
      <c r="H26" s="24">
        <v>98.104588790538102</v>
      </c>
      <c r="I26" s="56">
        <v>5175900</v>
      </c>
      <c r="J26" s="36">
        <v>100000</v>
      </c>
    </row>
    <row r="27" spans="1:10" s="47" customFormat="1" ht="19.5" customHeight="1" x14ac:dyDescent="0.2">
      <c r="A27" s="11"/>
      <c r="B27" s="11"/>
      <c r="C27" s="11"/>
      <c r="D27" s="11"/>
      <c r="E27" s="12"/>
      <c r="F27" s="13" t="s">
        <v>10</v>
      </c>
      <c r="G27" s="27"/>
      <c r="H27" s="28"/>
      <c r="I27" s="27"/>
      <c r="J27" s="37"/>
    </row>
    <row r="28" spans="1:10" s="46" customFormat="1" ht="45" customHeight="1" x14ac:dyDescent="0.2">
      <c r="A28" s="7"/>
      <c r="B28" s="7"/>
      <c r="C28" s="7"/>
      <c r="D28" s="7"/>
      <c r="E28" s="8"/>
      <c r="F28" s="48" t="s">
        <v>71</v>
      </c>
      <c r="G28" s="23">
        <v>500000</v>
      </c>
      <c r="H28" s="24"/>
      <c r="I28" s="23"/>
      <c r="J28" s="36">
        <f>400000+100000</f>
        <v>500000</v>
      </c>
    </row>
    <row r="29" spans="1:10" s="46" customFormat="1" ht="15" x14ac:dyDescent="0.2">
      <c r="A29" s="7" t="s">
        <v>31</v>
      </c>
      <c r="B29" s="7">
        <v>6650</v>
      </c>
      <c r="C29" s="7">
        <v>170703</v>
      </c>
      <c r="D29" s="7" t="s">
        <v>23</v>
      </c>
      <c r="E29" s="8" t="s">
        <v>32</v>
      </c>
      <c r="F29" s="9"/>
      <c r="G29" s="23"/>
      <c r="H29" s="24"/>
      <c r="I29" s="23"/>
      <c r="J29" s="36">
        <v>830878715</v>
      </c>
    </row>
    <row r="30" spans="1:10" s="46" customFormat="1" ht="15" x14ac:dyDescent="0.2">
      <c r="A30" s="7"/>
      <c r="B30" s="7"/>
      <c r="C30" s="7"/>
      <c r="D30" s="7"/>
      <c r="E30" s="8" t="s">
        <v>54</v>
      </c>
      <c r="F30" s="9"/>
      <c r="G30" s="23"/>
      <c r="H30" s="24"/>
      <c r="I30" s="23"/>
      <c r="J30" s="36"/>
    </row>
    <row r="31" spans="1:10" s="46" customFormat="1" ht="17.25" customHeight="1" x14ac:dyDescent="0.2">
      <c r="A31" s="7"/>
      <c r="B31" s="7"/>
      <c r="C31" s="7"/>
      <c r="D31" s="7"/>
      <c r="E31" s="8"/>
      <c r="F31" s="13" t="s">
        <v>46</v>
      </c>
      <c r="G31" s="23"/>
      <c r="H31" s="24"/>
      <c r="I31" s="23"/>
      <c r="J31" s="36"/>
    </row>
    <row r="32" spans="1:10" s="46" customFormat="1" ht="79.5" customHeight="1" x14ac:dyDescent="0.2">
      <c r="A32" s="7"/>
      <c r="B32" s="7"/>
      <c r="C32" s="7"/>
      <c r="D32" s="7"/>
      <c r="E32" s="8"/>
      <c r="F32" s="9" t="s">
        <v>78</v>
      </c>
      <c r="G32" s="23">
        <v>95600000</v>
      </c>
      <c r="H32" s="24">
        <v>92.1</v>
      </c>
      <c r="I32" s="23">
        <v>88000000</v>
      </c>
      <c r="J32" s="36">
        <v>7600000</v>
      </c>
    </row>
    <row r="33" spans="1:13" s="46" customFormat="1" ht="78" customHeight="1" x14ac:dyDescent="0.2">
      <c r="A33" s="7"/>
      <c r="B33" s="7"/>
      <c r="C33" s="7"/>
      <c r="D33" s="7"/>
      <c r="E33" s="8"/>
      <c r="F33" s="9" t="s">
        <v>79</v>
      </c>
      <c r="G33" s="23">
        <v>113800000</v>
      </c>
      <c r="H33" s="24">
        <v>11.6</v>
      </c>
      <c r="I33" s="23">
        <v>13200000</v>
      </c>
      <c r="J33" s="36">
        <v>100600000</v>
      </c>
    </row>
    <row r="34" spans="1:13" s="46" customFormat="1" ht="81" customHeight="1" x14ac:dyDescent="0.2">
      <c r="A34" s="7"/>
      <c r="B34" s="7"/>
      <c r="C34" s="7"/>
      <c r="D34" s="7"/>
      <c r="E34" s="8"/>
      <c r="F34" s="9" t="s">
        <v>80</v>
      </c>
      <c r="G34" s="23">
        <v>66394797</v>
      </c>
      <c r="H34" s="24">
        <v>99.1</v>
      </c>
      <c r="I34" s="23">
        <v>65794797</v>
      </c>
      <c r="J34" s="36">
        <v>600000</v>
      </c>
    </row>
    <row r="35" spans="1:13" s="46" customFormat="1" ht="77.25" customHeight="1" x14ac:dyDescent="0.2">
      <c r="A35" s="7"/>
      <c r="B35" s="7"/>
      <c r="C35" s="7"/>
      <c r="D35" s="7"/>
      <c r="E35" s="8"/>
      <c r="F35" s="9" t="s">
        <v>81</v>
      </c>
      <c r="G35" s="23">
        <v>88454375</v>
      </c>
      <c r="H35" s="24">
        <v>99.3</v>
      </c>
      <c r="I35" s="23">
        <v>87854375</v>
      </c>
      <c r="J35" s="36">
        <v>600000</v>
      </c>
    </row>
    <row r="36" spans="1:13" s="46" customFormat="1" ht="82.5" customHeight="1" x14ac:dyDescent="0.2">
      <c r="A36" s="7"/>
      <c r="B36" s="7"/>
      <c r="C36" s="7"/>
      <c r="D36" s="7"/>
      <c r="E36" s="8"/>
      <c r="F36" s="9" t="s">
        <v>82</v>
      </c>
      <c r="G36" s="23">
        <v>49687622</v>
      </c>
      <c r="H36" s="24">
        <v>50.5</v>
      </c>
      <c r="I36" s="23">
        <v>25085053</v>
      </c>
      <c r="J36" s="36">
        <v>24602569</v>
      </c>
    </row>
    <row r="37" spans="1:13" s="46" customFormat="1" ht="73.5" customHeight="1" x14ac:dyDescent="0.2">
      <c r="A37" s="7"/>
      <c r="B37" s="7"/>
      <c r="C37" s="7"/>
      <c r="D37" s="7"/>
      <c r="E37" s="8"/>
      <c r="F37" s="9" t="s">
        <v>83</v>
      </c>
      <c r="G37" s="23">
        <v>23205919</v>
      </c>
      <c r="H37" s="24">
        <v>13</v>
      </c>
      <c r="I37" s="23">
        <v>3005919</v>
      </c>
      <c r="J37" s="36">
        <v>20200000</v>
      </c>
    </row>
    <row r="38" spans="1:13" s="46" customFormat="1" ht="102" customHeight="1" x14ac:dyDescent="0.2">
      <c r="A38" s="7"/>
      <c r="B38" s="7"/>
      <c r="C38" s="7"/>
      <c r="D38" s="7"/>
      <c r="E38" s="8"/>
      <c r="F38" s="9" t="s">
        <v>84</v>
      </c>
      <c r="G38" s="23">
        <v>115040825</v>
      </c>
      <c r="H38" s="24">
        <v>75.099999999999994</v>
      </c>
      <c r="I38" s="23">
        <v>86443394</v>
      </c>
      <c r="J38" s="36">
        <v>28597431</v>
      </c>
    </row>
    <row r="39" spans="1:13" s="46" customFormat="1" ht="87" customHeight="1" x14ac:dyDescent="0.2">
      <c r="A39" s="7"/>
      <c r="B39" s="7"/>
      <c r="C39" s="7"/>
      <c r="D39" s="7"/>
      <c r="E39" s="8"/>
      <c r="F39" s="9" t="s">
        <v>85</v>
      </c>
      <c r="G39" s="23">
        <v>41340433</v>
      </c>
      <c r="H39" s="24">
        <v>99.3</v>
      </c>
      <c r="I39" s="23">
        <v>41040433</v>
      </c>
      <c r="J39" s="36">
        <v>300000</v>
      </c>
    </row>
    <row r="40" spans="1:13" s="46" customFormat="1" ht="96.75" customHeight="1" x14ac:dyDescent="0.2">
      <c r="A40" s="7"/>
      <c r="B40" s="7"/>
      <c r="C40" s="7"/>
      <c r="D40" s="7"/>
      <c r="E40" s="8"/>
      <c r="F40" s="9" t="s">
        <v>86</v>
      </c>
      <c r="G40" s="23">
        <v>7683556</v>
      </c>
      <c r="H40" s="24">
        <v>96.1</v>
      </c>
      <c r="I40" s="23">
        <v>7383556</v>
      </c>
      <c r="J40" s="36">
        <v>300000</v>
      </c>
    </row>
    <row r="41" spans="1:13" s="46" customFormat="1" ht="45.75" customHeight="1" x14ac:dyDescent="0.2">
      <c r="A41" s="7"/>
      <c r="B41" s="7"/>
      <c r="C41" s="7"/>
      <c r="D41" s="7"/>
      <c r="E41" s="8"/>
      <c r="F41" s="9" t="s">
        <v>116</v>
      </c>
      <c r="G41" s="23">
        <v>80062331</v>
      </c>
      <c r="H41" s="24">
        <v>99.3</v>
      </c>
      <c r="I41" s="23">
        <v>79462331</v>
      </c>
      <c r="J41" s="36">
        <v>600000</v>
      </c>
    </row>
    <row r="42" spans="1:13" s="45" customFormat="1" ht="28.5" x14ac:dyDescent="0.2">
      <c r="A42" s="14" t="s">
        <v>33</v>
      </c>
      <c r="B42" s="14"/>
      <c r="C42" s="14" t="s">
        <v>19</v>
      </c>
      <c r="D42" s="14"/>
      <c r="E42" s="15" t="s">
        <v>69</v>
      </c>
      <c r="F42" s="16"/>
      <c r="G42" s="25"/>
      <c r="H42" s="26"/>
      <c r="I42" s="25"/>
      <c r="J42" s="35">
        <v>1332646697</v>
      </c>
      <c r="K42" s="35"/>
      <c r="M42" s="51"/>
    </row>
    <row r="43" spans="1:13" s="45" customFormat="1" ht="28.5" x14ac:dyDescent="0.2">
      <c r="A43" s="14" t="s">
        <v>34</v>
      </c>
      <c r="B43" s="14"/>
      <c r="C43" s="14" t="s">
        <v>19</v>
      </c>
      <c r="D43" s="14"/>
      <c r="E43" s="15" t="s">
        <v>69</v>
      </c>
      <c r="F43" s="16"/>
      <c r="G43" s="25"/>
      <c r="H43" s="26"/>
      <c r="I43" s="25"/>
      <c r="J43" s="35">
        <v>1332646697</v>
      </c>
      <c r="K43" s="51"/>
    </row>
    <row r="44" spans="1:13" s="46" customFormat="1" ht="33.75" customHeight="1" x14ac:dyDescent="0.25">
      <c r="A44" s="7" t="s">
        <v>35</v>
      </c>
      <c r="B44" s="7" t="s">
        <v>28</v>
      </c>
      <c r="C44" s="7" t="s">
        <v>52</v>
      </c>
      <c r="D44" s="7" t="s">
        <v>53</v>
      </c>
      <c r="E44" s="8" t="s">
        <v>41</v>
      </c>
      <c r="F44" s="9"/>
      <c r="G44" s="23"/>
      <c r="H44" s="24"/>
      <c r="I44" s="23"/>
      <c r="J44" s="36">
        <v>1081977323</v>
      </c>
      <c r="K44" s="36"/>
      <c r="L44" s="57"/>
    </row>
    <row r="45" spans="1:13" s="46" customFormat="1" ht="15" x14ac:dyDescent="0.2">
      <c r="A45" s="7"/>
      <c r="B45" s="7"/>
      <c r="C45" s="7"/>
      <c r="D45" s="7"/>
      <c r="E45" s="8" t="s">
        <v>54</v>
      </c>
      <c r="F45" s="9"/>
      <c r="G45" s="23"/>
      <c r="H45" s="24"/>
      <c r="I45" s="23"/>
      <c r="J45" s="36"/>
      <c r="L45" s="55"/>
    </row>
    <row r="46" spans="1:13" s="46" customFormat="1" ht="21" customHeight="1" x14ac:dyDescent="0.2">
      <c r="A46" s="7"/>
      <c r="B46" s="7"/>
      <c r="C46" s="7"/>
      <c r="D46" s="7"/>
      <c r="E46" s="8"/>
      <c r="F46" s="9" t="s">
        <v>46</v>
      </c>
      <c r="G46" s="23"/>
      <c r="H46" s="24"/>
      <c r="I46" s="23"/>
      <c r="J46" s="36"/>
    </row>
    <row r="47" spans="1:13" s="46" customFormat="1" ht="45" customHeight="1" x14ac:dyDescent="0.2">
      <c r="A47" s="7"/>
      <c r="B47" s="7"/>
      <c r="C47" s="7"/>
      <c r="D47" s="7"/>
      <c r="E47" s="8"/>
      <c r="F47" s="22" t="s">
        <v>103</v>
      </c>
      <c r="G47" s="23">
        <v>20326651</v>
      </c>
      <c r="H47" s="24">
        <v>0</v>
      </c>
      <c r="I47" s="23">
        <v>145</v>
      </c>
      <c r="J47" s="36">
        <v>6464210</v>
      </c>
    </row>
    <row r="48" spans="1:13" s="46" customFormat="1" ht="53.25" customHeight="1" x14ac:dyDescent="0.2">
      <c r="A48" s="7"/>
      <c r="B48" s="7"/>
      <c r="C48" s="7"/>
      <c r="D48" s="7"/>
      <c r="E48" s="8"/>
      <c r="F48" s="9" t="s">
        <v>92</v>
      </c>
      <c r="G48" s="23">
        <v>59774010</v>
      </c>
      <c r="H48" s="24">
        <v>74.8</v>
      </c>
      <c r="I48" s="23">
        <v>44703400</v>
      </c>
      <c r="J48" s="36">
        <v>15070610</v>
      </c>
    </row>
    <row r="49" spans="1:10" s="46" customFormat="1" ht="45" x14ac:dyDescent="0.2">
      <c r="A49" s="7"/>
      <c r="B49" s="7"/>
      <c r="C49" s="7"/>
      <c r="D49" s="7"/>
      <c r="E49" s="8"/>
      <c r="F49" s="8" t="s">
        <v>104</v>
      </c>
      <c r="G49" s="23">
        <v>8017174</v>
      </c>
      <c r="H49" s="24">
        <v>5</v>
      </c>
      <c r="I49" s="23">
        <v>403133</v>
      </c>
      <c r="J49" s="36">
        <v>7614041</v>
      </c>
    </row>
    <row r="50" spans="1:10" s="46" customFormat="1" ht="34.5" customHeight="1" x14ac:dyDescent="0.2">
      <c r="A50" s="7"/>
      <c r="B50" s="7"/>
      <c r="C50" s="7"/>
      <c r="D50" s="7"/>
      <c r="E50" s="8"/>
      <c r="F50" s="8" t="s">
        <v>95</v>
      </c>
      <c r="G50" s="23">
        <v>200000</v>
      </c>
      <c r="H50" s="24"/>
      <c r="I50" s="23"/>
      <c r="J50" s="36">
        <v>200000</v>
      </c>
    </row>
    <row r="51" spans="1:10" s="46" customFormat="1" ht="15" x14ac:dyDescent="0.2">
      <c r="A51" s="7"/>
      <c r="B51" s="7"/>
      <c r="C51" s="7"/>
      <c r="D51" s="7"/>
      <c r="E51" s="8"/>
      <c r="F51" s="13" t="s">
        <v>87</v>
      </c>
      <c r="G51" s="23"/>
      <c r="H51" s="24"/>
      <c r="I51" s="23"/>
      <c r="J51" s="36"/>
    </row>
    <row r="52" spans="1:10" s="46" customFormat="1" ht="56.25" customHeight="1" x14ac:dyDescent="0.2">
      <c r="A52" s="63"/>
      <c r="B52" s="63"/>
      <c r="C52" s="63"/>
      <c r="D52" s="63"/>
      <c r="E52" s="64"/>
      <c r="F52" s="64" t="s">
        <v>105</v>
      </c>
      <c r="G52" s="65">
        <v>44730379</v>
      </c>
      <c r="H52" s="66">
        <v>78.5</v>
      </c>
      <c r="I52" s="65">
        <v>35099379</v>
      </c>
      <c r="J52" s="67">
        <v>9631000</v>
      </c>
    </row>
    <row r="53" spans="1:10" s="46" customFormat="1" ht="56.25" customHeight="1" x14ac:dyDescent="0.2">
      <c r="A53" s="58"/>
      <c r="B53" s="58"/>
      <c r="C53" s="58"/>
      <c r="D53" s="58"/>
      <c r="E53" s="59"/>
      <c r="F53" s="59" t="s">
        <v>88</v>
      </c>
      <c r="G53" s="60">
        <v>21902089</v>
      </c>
      <c r="H53" s="61">
        <v>98.6</v>
      </c>
      <c r="I53" s="60">
        <v>21602089</v>
      </c>
      <c r="J53" s="62">
        <v>300000</v>
      </c>
    </row>
    <row r="54" spans="1:10" s="46" customFormat="1" ht="15" x14ac:dyDescent="0.2">
      <c r="A54" s="7"/>
      <c r="B54" s="7"/>
      <c r="C54" s="7"/>
      <c r="D54" s="7"/>
      <c r="E54" s="8"/>
      <c r="F54" s="13" t="s">
        <v>89</v>
      </c>
      <c r="G54" s="23"/>
      <c r="H54" s="24"/>
      <c r="I54" s="23"/>
      <c r="J54" s="36"/>
    </row>
    <row r="55" spans="1:10" s="46" customFormat="1" ht="75" x14ac:dyDescent="0.2">
      <c r="A55" s="7"/>
      <c r="B55" s="7"/>
      <c r="C55" s="7"/>
      <c r="D55" s="7"/>
      <c r="E55" s="8"/>
      <c r="F55" s="9" t="s">
        <v>96</v>
      </c>
      <c r="G55" s="23">
        <v>13782000</v>
      </c>
      <c r="H55" s="24"/>
      <c r="I55" s="23"/>
      <c r="J55" s="36">
        <v>13782000</v>
      </c>
    </row>
    <row r="56" spans="1:10" s="46" customFormat="1" ht="15" x14ac:dyDescent="0.2">
      <c r="A56" s="7"/>
      <c r="B56" s="7"/>
      <c r="C56" s="7"/>
      <c r="D56" s="7"/>
      <c r="E56" s="8"/>
      <c r="F56" s="13" t="s">
        <v>44</v>
      </c>
      <c r="G56" s="23"/>
      <c r="H56" s="24"/>
      <c r="I56" s="23"/>
      <c r="J56" s="37">
        <v>10000000</v>
      </c>
    </row>
    <row r="57" spans="1:10" s="46" customFormat="1" ht="15" x14ac:dyDescent="0.2">
      <c r="A57" s="7"/>
      <c r="B57" s="7"/>
      <c r="C57" s="7"/>
      <c r="D57" s="7"/>
      <c r="E57" s="8"/>
      <c r="F57" s="13" t="s">
        <v>13</v>
      </c>
      <c r="G57" s="23"/>
      <c r="H57" s="24"/>
      <c r="I57" s="23"/>
      <c r="J57" s="36"/>
    </row>
    <row r="58" spans="1:10" s="46" customFormat="1" ht="51.75" customHeight="1" x14ac:dyDescent="0.2">
      <c r="A58" s="7"/>
      <c r="B58" s="7"/>
      <c r="C58" s="7"/>
      <c r="D58" s="7"/>
      <c r="E58" s="8"/>
      <c r="F58" s="50" t="s">
        <v>93</v>
      </c>
      <c r="G58" s="23">
        <v>12169516</v>
      </c>
      <c r="H58" s="24">
        <v>69.099999999999994</v>
      </c>
      <c r="I58" s="23">
        <v>8412924</v>
      </c>
      <c r="J58" s="36">
        <v>3756592</v>
      </c>
    </row>
    <row r="59" spans="1:10" s="46" customFormat="1" ht="23.25" customHeight="1" x14ac:dyDescent="0.2">
      <c r="A59" s="7"/>
      <c r="B59" s="7"/>
      <c r="C59" s="7"/>
      <c r="D59" s="7"/>
      <c r="E59" s="8"/>
      <c r="F59" s="13" t="s">
        <v>44</v>
      </c>
      <c r="G59" s="23"/>
      <c r="H59" s="24"/>
      <c r="I59" s="23"/>
      <c r="J59" s="37">
        <v>2991342</v>
      </c>
    </row>
    <row r="60" spans="1:10" s="46" customFormat="1" ht="18.75" customHeight="1" x14ac:dyDescent="0.2">
      <c r="A60" s="7"/>
      <c r="B60" s="7"/>
      <c r="C60" s="7"/>
      <c r="D60" s="7"/>
      <c r="E60" s="8"/>
      <c r="F60" s="13" t="s">
        <v>9</v>
      </c>
      <c r="G60" s="23"/>
      <c r="H60" s="24"/>
      <c r="I60" s="23"/>
      <c r="J60" s="36"/>
    </row>
    <row r="61" spans="1:10" s="46" customFormat="1" ht="56.25" customHeight="1" x14ac:dyDescent="0.2">
      <c r="A61" s="7"/>
      <c r="B61" s="7"/>
      <c r="C61" s="7"/>
      <c r="D61" s="7"/>
      <c r="E61" s="8"/>
      <c r="F61" s="9" t="s">
        <v>97</v>
      </c>
      <c r="G61" s="23">
        <v>57026854</v>
      </c>
      <c r="H61" s="24">
        <v>66.3</v>
      </c>
      <c r="I61" s="23">
        <v>37809716</v>
      </c>
      <c r="J61" s="36">
        <v>19124920</v>
      </c>
    </row>
    <row r="62" spans="1:10" s="46" customFormat="1" ht="46.5" customHeight="1" x14ac:dyDescent="0.2">
      <c r="A62" s="7"/>
      <c r="B62" s="7"/>
      <c r="C62" s="7"/>
      <c r="D62" s="7"/>
      <c r="E62" s="8"/>
      <c r="F62" s="9" t="s">
        <v>98</v>
      </c>
      <c r="G62" s="23">
        <v>30000000</v>
      </c>
      <c r="H62" s="24">
        <v>98.4</v>
      </c>
      <c r="I62" s="23">
        <v>29522606</v>
      </c>
      <c r="J62" s="36">
        <v>477394</v>
      </c>
    </row>
    <row r="63" spans="1:10" s="46" customFormat="1" ht="23.25" customHeight="1" x14ac:dyDescent="0.2">
      <c r="A63" s="7"/>
      <c r="B63" s="7"/>
      <c r="C63" s="7"/>
      <c r="D63" s="7"/>
      <c r="E63" s="8"/>
      <c r="F63" s="13" t="s">
        <v>12</v>
      </c>
      <c r="G63" s="23"/>
      <c r="H63" s="24"/>
      <c r="I63" s="23"/>
      <c r="J63" s="36"/>
    </row>
    <row r="64" spans="1:10" s="46" customFormat="1" ht="30" x14ac:dyDescent="0.2">
      <c r="A64" s="7"/>
      <c r="B64" s="7"/>
      <c r="C64" s="7"/>
      <c r="D64" s="7"/>
      <c r="E64" s="8"/>
      <c r="F64" s="9" t="s">
        <v>99</v>
      </c>
      <c r="G64" s="23">
        <v>60000000</v>
      </c>
      <c r="H64" s="24">
        <v>39.1</v>
      </c>
      <c r="I64" s="23">
        <v>23465188</v>
      </c>
      <c r="J64" s="36">
        <v>34879330</v>
      </c>
    </row>
    <row r="65" spans="1:12" s="46" customFormat="1" ht="30" x14ac:dyDescent="0.2">
      <c r="A65" s="7"/>
      <c r="B65" s="7"/>
      <c r="C65" s="7"/>
      <c r="D65" s="7"/>
      <c r="E65" s="8"/>
      <c r="F65" s="48" t="s">
        <v>94</v>
      </c>
      <c r="G65" s="23">
        <v>30679540</v>
      </c>
      <c r="H65" s="24">
        <v>40.6</v>
      </c>
      <c r="I65" s="23">
        <v>12456005</v>
      </c>
      <c r="J65" s="36">
        <v>18223535</v>
      </c>
    </row>
    <row r="66" spans="1:12" s="46" customFormat="1" ht="65.25" customHeight="1" x14ac:dyDescent="0.2">
      <c r="A66" s="7"/>
      <c r="B66" s="7"/>
      <c r="C66" s="7"/>
      <c r="D66" s="7"/>
      <c r="E66" s="8"/>
      <c r="F66" s="8" t="s">
        <v>100</v>
      </c>
      <c r="G66" s="23">
        <v>44450234</v>
      </c>
      <c r="H66" s="24">
        <v>60.3</v>
      </c>
      <c r="I66" s="23">
        <v>26815493</v>
      </c>
      <c r="J66" s="36">
        <v>17634741</v>
      </c>
    </row>
    <row r="67" spans="1:12" s="46" customFormat="1" ht="19.5" customHeight="1" x14ac:dyDescent="0.2">
      <c r="A67" s="7"/>
      <c r="B67" s="7"/>
      <c r="C67" s="7"/>
      <c r="D67" s="7"/>
      <c r="E67" s="8"/>
      <c r="F67" s="13" t="s">
        <v>7</v>
      </c>
      <c r="G67" s="23"/>
      <c r="H67" s="24"/>
      <c r="I67" s="23"/>
      <c r="J67" s="36"/>
    </row>
    <row r="68" spans="1:12" s="46" customFormat="1" ht="29.25" customHeight="1" x14ac:dyDescent="0.2">
      <c r="A68" s="7"/>
      <c r="B68" s="7"/>
      <c r="C68" s="7"/>
      <c r="D68" s="7"/>
      <c r="E68" s="8"/>
      <c r="F68" s="9" t="s">
        <v>6</v>
      </c>
      <c r="G68" s="23">
        <v>9557909</v>
      </c>
      <c r="H68" s="24">
        <v>2.1</v>
      </c>
      <c r="I68" s="23">
        <v>200000</v>
      </c>
      <c r="J68" s="36">
        <v>276427</v>
      </c>
    </row>
    <row r="69" spans="1:12" s="46" customFormat="1" ht="18.75" customHeight="1" x14ac:dyDescent="0.2">
      <c r="A69" s="7"/>
      <c r="B69" s="7"/>
      <c r="C69" s="7"/>
      <c r="D69" s="7"/>
      <c r="E69" s="8"/>
      <c r="F69" s="13" t="s">
        <v>0</v>
      </c>
      <c r="G69" s="23"/>
      <c r="H69" s="24"/>
      <c r="I69" s="23"/>
      <c r="J69" s="36"/>
    </row>
    <row r="70" spans="1:12" s="46" customFormat="1" ht="44.25" customHeight="1" x14ac:dyDescent="0.2">
      <c r="A70" s="7"/>
      <c r="B70" s="7"/>
      <c r="C70" s="7"/>
      <c r="D70" s="7"/>
      <c r="E70" s="8"/>
      <c r="F70" s="9" t="s">
        <v>101</v>
      </c>
      <c r="G70" s="23">
        <v>25000000</v>
      </c>
      <c r="H70" s="24">
        <v>85.3</v>
      </c>
      <c r="I70" s="23">
        <v>21315844</v>
      </c>
      <c r="J70" s="36">
        <v>3684156</v>
      </c>
    </row>
    <row r="71" spans="1:12" s="46" customFormat="1" ht="48" customHeight="1" x14ac:dyDescent="0.2">
      <c r="A71" s="7" t="s">
        <v>61</v>
      </c>
      <c r="B71" s="7" t="s">
        <v>59</v>
      </c>
      <c r="C71" s="7"/>
      <c r="D71" s="7" t="s">
        <v>60</v>
      </c>
      <c r="E71" s="8" t="s">
        <v>62</v>
      </c>
      <c r="F71" s="9"/>
      <c r="G71" s="23"/>
      <c r="H71" s="24"/>
      <c r="I71" s="23"/>
      <c r="J71" s="36">
        <v>163176902</v>
      </c>
    </row>
    <row r="72" spans="1:12" s="46" customFormat="1" ht="15" x14ac:dyDescent="0.2">
      <c r="A72" s="7"/>
      <c r="B72" s="7"/>
      <c r="C72" s="7"/>
      <c r="D72" s="7"/>
      <c r="E72" s="8"/>
      <c r="F72" s="12" t="s">
        <v>0</v>
      </c>
      <c r="G72" s="23"/>
      <c r="H72" s="24"/>
      <c r="I72" s="23"/>
      <c r="J72" s="36"/>
    </row>
    <row r="73" spans="1:12" s="46" customFormat="1" ht="45.75" customHeight="1" x14ac:dyDescent="0.2">
      <c r="A73" s="7"/>
      <c r="B73" s="7"/>
      <c r="C73" s="7"/>
      <c r="D73" s="7"/>
      <c r="E73" s="8"/>
      <c r="F73" s="8" t="s">
        <v>90</v>
      </c>
      <c r="G73" s="23">
        <v>30000000</v>
      </c>
      <c r="H73" s="24">
        <v>96.9</v>
      </c>
      <c r="I73" s="23">
        <v>29080848</v>
      </c>
      <c r="J73" s="36">
        <v>919152</v>
      </c>
    </row>
    <row r="74" spans="1:12" s="46" customFormat="1" ht="30" x14ac:dyDescent="0.2">
      <c r="A74" s="7" t="s">
        <v>64</v>
      </c>
      <c r="B74" s="7" t="s">
        <v>63</v>
      </c>
      <c r="C74" s="7"/>
      <c r="D74" s="7" t="s">
        <v>16</v>
      </c>
      <c r="E74" s="8" t="s">
        <v>8</v>
      </c>
      <c r="F74" s="9"/>
      <c r="G74" s="23"/>
      <c r="H74" s="24"/>
      <c r="I74" s="23"/>
      <c r="J74" s="36">
        <v>18148526</v>
      </c>
      <c r="K74" s="36"/>
      <c r="L74" s="54"/>
    </row>
    <row r="75" spans="1:12" s="46" customFormat="1" ht="15" x14ac:dyDescent="0.2">
      <c r="A75" s="7"/>
      <c r="B75" s="7"/>
      <c r="C75" s="7"/>
      <c r="D75" s="7"/>
      <c r="E75" s="8" t="s">
        <v>54</v>
      </c>
      <c r="F75" s="9"/>
      <c r="G75" s="23"/>
      <c r="H75" s="24"/>
      <c r="I75" s="23"/>
      <c r="J75" s="36"/>
    </row>
    <row r="76" spans="1:12" s="46" customFormat="1" ht="15" x14ac:dyDescent="0.2">
      <c r="A76" s="7"/>
      <c r="B76" s="7"/>
      <c r="C76" s="7"/>
      <c r="D76" s="7"/>
      <c r="E76" s="8"/>
      <c r="F76" s="12" t="s">
        <v>12</v>
      </c>
      <c r="G76" s="23"/>
      <c r="H76" s="24"/>
      <c r="I76" s="23"/>
      <c r="J76" s="36"/>
    </row>
    <row r="77" spans="1:12" s="46" customFormat="1" ht="55.5" customHeight="1" x14ac:dyDescent="0.2">
      <c r="A77" s="7"/>
      <c r="B77" s="7"/>
      <c r="C77" s="7"/>
      <c r="D77" s="7"/>
      <c r="E77" s="8"/>
      <c r="F77" s="9" t="s">
        <v>43</v>
      </c>
      <c r="G77" s="23">
        <v>131157206</v>
      </c>
      <c r="H77" s="24">
        <v>99</v>
      </c>
      <c r="I77" s="23">
        <v>129816125</v>
      </c>
      <c r="J77" s="36">
        <v>1341081</v>
      </c>
    </row>
    <row r="78" spans="1:12" s="46" customFormat="1" ht="33" customHeight="1" x14ac:dyDescent="0.2">
      <c r="A78" s="14" t="s">
        <v>55</v>
      </c>
      <c r="B78" s="7"/>
      <c r="C78" s="7"/>
      <c r="D78" s="7"/>
      <c r="E78" s="15" t="s">
        <v>58</v>
      </c>
      <c r="F78" s="9"/>
      <c r="G78" s="23"/>
      <c r="H78" s="24"/>
      <c r="I78" s="23"/>
      <c r="J78" s="35">
        <v>10000000</v>
      </c>
    </row>
    <row r="79" spans="1:12" s="46" customFormat="1" ht="35.25" customHeight="1" x14ac:dyDescent="0.2">
      <c r="A79" s="14" t="s">
        <v>56</v>
      </c>
      <c r="B79" s="7"/>
      <c r="C79" s="7"/>
      <c r="D79" s="7"/>
      <c r="E79" s="15" t="s">
        <v>58</v>
      </c>
      <c r="F79" s="9"/>
      <c r="G79" s="23"/>
      <c r="H79" s="24"/>
      <c r="I79" s="23"/>
      <c r="J79" s="35">
        <v>10000000</v>
      </c>
    </row>
    <row r="80" spans="1:12" s="46" customFormat="1" ht="45" x14ac:dyDescent="0.2">
      <c r="A80" s="7" t="s">
        <v>57</v>
      </c>
      <c r="B80" s="7" t="s">
        <v>42</v>
      </c>
      <c r="C80" s="7"/>
      <c r="D80" s="7" t="s">
        <v>17</v>
      </c>
      <c r="E80" s="8" t="s">
        <v>36</v>
      </c>
      <c r="F80" s="9"/>
      <c r="G80" s="23"/>
      <c r="H80" s="24"/>
      <c r="I80" s="23"/>
      <c r="J80" s="36">
        <v>10000000</v>
      </c>
    </row>
    <row r="81" spans="1:11" s="47" customFormat="1" ht="15" x14ac:dyDescent="0.2">
      <c r="A81" s="11"/>
      <c r="B81" s="11"/>
      <c r="C81" s="11"/>
      <c r="D81" s="11"/>
      <c r="E81" s="13" t="s">
        <v>44</v>
      </c>
      <c r="F81" s="13"/>
      <c r="G81" s="27"/>
      <c r="H81" s="28"/>
      <c r="I81" s="27"/>
      <c r="J81" s="37">
        <v>10000000</v>
      </c>
    </row>
    <row r="82" spans="1:11" ht="15" x14ac:dyDescent="0.2">
      <c r="A82" s="40"/>
      <c r="B82" s="40"/>
      <c r="C82" s="40"/>
      <c r="D82" s="40"/>
      <c r="E82" s="38" t="s">
        <v>15</v>
      </c>
      <c r="F82" s="39"/>
      <c r="G82" s="41"/>
      <c r="H82" s="42"/>
      <c r="I82" s="41"/>
      <c r="J82" s="43">
        <v>3387174168.5699997</v>
      </c>
      <c r="K82" s="44"/>
    </row>
    <row r="83" spans="1:11" ht="87.75" customHeight="1" x14ac:dyDescent="0.2">
      <c r="H83" s="73"/>
      <c r="I83" s="73"/>
    </row>
    <row r="84" spans="1:11" ht="20.25" x14ac:dyDescent="0.3">
      <c r="D84" s="70" t="s">
        <v>27</v>
      </c>
      <c r="E84" s="70"/>
      <c r="F84" s="70"/>
      <c r="G84" s="33"/>
      <c r="H84" s="68" t="s">
        <v>91</v>
      </c>
      <c r="I84" s="69"/>
      <c r="J84" s="29"/>
    </row>
    <row r="85" spans="1:11" ht="12.75" x14ac:dyDescent="0.2"/>
    <row r="86" spans="1:11" ht="12.75" x14ac:dyDescent="0.2"/>
    <row r="87" spans="1:11" ht="12.75" x14ac:dyDescent="0.2"/>
    <row r="88" spans="1:11" ht="12.75" x14ac:dyDescent="0.2"/>
    <row r="89" spans="1:11" ht="12.75" x14ac:dyDescent="0.2"/>
    <row r="90" spans="1:11" ht="12.75" x14ac:dyDescent="0.2"/>
    <row r="91" spans="1:11" ht="12.75" x14ac:dyDescent="0.2"/>
    <row r="92" spans="1:11" ht="12.75" x14ac:dyDescent="0.2"/>
    <row r="93" spans="1:11" ht="12.75" x14ac:dyDescent="0.2"/>
    <row r="94" spans="1:11" ht="12.75" x14ac:dyDescent="0.2"/>
    <row r="95" spans="1:11" ht="12.75" x14ac:dyDescent="0.2"/>
    <row r="96" spans="1:11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</sheetData>
  <mergeCells count="9">
    <mergeCell ref="H84:I84"/>
    <mergeCell ref="D84:F84"/>
    <mergeCell ref="K1:M1"/>
    <mergeCell ref="H3:J3"/>
    <mergeCell ref="H2:J2"/>
    <mergeCell ref="H83:I83"/>
    <mergeCell ref="A5:J5"/>
    <mergeCell ref="I4:J4"/>
    <mergeCell ref="H1:J1"/>
  </mergeCells>
  <phoneticPr fontId="15" type="noConversion"/>
  <printOptions horizontalCentered="1"/>
  <pageMargins left="0.51181102362204722" right="0.27559055118110237" top="0.74803149606299213" bottom="1.1417322834645669" header="0.27559055118110237" footer="0.19685039370078741"/>
  <pageSetup paperSize="9" scale="61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2017-12-22T14:59:39Z</cp:lastPrinted>
  <dcterms:created xsi:type="dcterms:W3CDTF">2014-01-17T10:52:16Z</dcterms:created>
  <dcterms:modified xsi:type="dcterms:W3CDTF">2017-12-27T08:53:58Z</dcterms:modified>
</cp:coreProperties>
</file>