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50" windowWidth="10890" windowHeight="9765"/>
  </bookViews>
  <sheets>
    <sheet name="ОР" sheetId="22" r:id="rId1"/>
  </sheets>
  <definedNames>
    <definedName name="_GoBack" localSheetId="0">ОР!#REF!</definedName>
    <definedName name="Z_48EF5860_4203_47F1_8497_6BEAE9FC7DAC_.wvu.Cols" localSheetId="0" hidden="1">ОР!#REF!</definedName>
    <definedName name="Z_48EF5860_4203_47F1_8497_6BEAE9FC7DAC_.wvu.PrintArea" localSheetId="0" hidden="1">ОР!$A$1:$I$90</definedName>
    <definedName name="Z_48EF5860_4203_47F1_8497_6BEAE9FC7DAC_.wvu.PrintTitles" localSheetId="0" hidden="1">ОР!$D:$E,ОР!#REF!</definedName>
    <definedName name="Z_96E2A35E_4A48_419F_9E38_8CEFA5D27C66_.wvu.Cols" localSheetId="0" hidden="1">ОР!#REF!</definedName>
    <definedName name="Z_96E2A35E_4A48_419F_9E38_8CEFA5D27C66_.wvu.PrintArea" localSheetId="0" hidden="1">ОР!$A$1:$I$90</definedName>
    <definedName name="Z_96E2A35E_4A48_419F_9E38_8CEFA5D27C66_.wvu.PrintTitles" localSheetId="0" hidden="1">ОР!$D:$E,ОР!#REF!</definedName>
    <definedName name="Z_ABBD498D_3D2F_4E62_985A_EF1DC4D9DC47_.wvu.Cols" localSheetId="0" hidden="1">ОР!#REF!</definedName>
    <definedName name="Z_ABBD498D_3D2F_4E62_985A_EF1DC4D9DC47_.wvu.PrintArea" localSheetId="0" hidden="1">ОР!$A$1:$I$90</definedName>
    <definedName name="Z_ABBD498D_3D2F_4E62_985A_EF1DC4D9DC47_.wvu.PrintTitles" localSheetId="0" hidden="1">ОР!$D:$E,ОР!#REF!</definedName>
    <definedName name="Z_D712F871_6858_44B8_AA22_8F2C734047E2_.wvu.Cols" localSheetId="0" hidden="1">ОР!#REF!</definedName>
    <definedName name="Z_D712F871_6858_44B8_AA22_8F2C734047E2_.wvu.PrintArea" localSheetId="0" hidden="1">ОР!$A$1:$I$90</definedName>
    <definedName name="Z_D712F871_6858_44B8_AA22_8F2C734047E2_.wvu.PrintTitles" localSheetId="0" hidden="1">ОР!$D:$E,ОР!#REF!</definedName>
    <definedName name="Z_E02D48B6_D0D9_4E6E_B70D_8E13580A6528_.wvu.Cols" localSheetId="0" hidden="1">ОР!#REF!</definedName>
    <definedName name="Z_E02D48B6_D0D9_4E6E_B70D_8E13580A6528_.wvu.PrintArea" localSheetId="0" hidden="1">ОР!$A$1:$I$90</definedName>
    <definedName name="Z_E02D48B6_D0D9_4E6E_B70D_8E13580A6528_.wvu.PrintTitles" localSheetId="0" hidden="1">ОР!$D:$E,ОР!#REF!</definedName>
    <definedName name="_xlnm.Print_Titles" localSheetId="0">ОР!$4:$5</definedName>
    <definedName name="_xlnm.Print_Area" localSheetId="0">ОР!$A$1:$I$85</definedName>
  </definedNames>
  <calcPr calcId="144525" fullCalcOnLoad="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J23" i="22" l="1"/>
</calcChain>
</file>

<file path=xl/sharedStrings.xml><?xml version="1.0" encoding="utf-8"?>
<sst xmlns="http://schemas.openxmlformats.org/spreadsheetml/2006/main" count="183" uniqueCount="144">
  <si>
    <t>Магдалинівський район</t>
  </si>
  <si>
    <t>1517325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</si>
  <si>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</si>
  <si>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</si>
  <si>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</si>
  <si>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</si>
  <si>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</si>
  <si>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</si>
  <si>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0611080</t>
  </si>
  <si>
    <t>Підготовка кадрів вищими навчальними закладами І-ІІ рівнів акредитації (коледжами, технікумами, училищами)</t>
  </si>
  <si>
    <t>7325</t>
  </si>
  <si>
    <t>Будівництво споруд, установ та закладів фізичної культури і спорту</t>
  </si>
  <si>
    <t>7330</t>
  </si>
  <si>
    <t>Назва об’єктів відповідно до проектно-кошторисної документації тощо</t>
  </si>
  <si>
    <t>Усього видатків по обласному бюджету</t>
  </si>
  <si>
    <t>0990</t>
  </si>
  <si>
    <t>0763</t>
  </si>
  <si>
    <t>0180</t>
  </si>
  <si>
    <t>Капітальні видатки</t>
  </si>
  <si>
    <t>Департамент охорони здоров’я Дніпропетровської обласної державної адміністрації</t>
  </si>
  <si>
    <t>0456</t>
  </si>
  <si>
    <t xml:space="preserve">Реконструкція оранжерейного комплексу по вул. Медова,44 у м. Синельникове Дніпропетровської області </t>
  </si>
  <si>
    <t>Васильківський район</t>
  </si>
  <si>
    <t>Будівництво об’єктів соціально-культурного призначення</t>
  </si>
  <si>
    <t>0712152</t>
  </si>
  <si>
    <t>2152</t>
  </si>
  <si>
    <t>Інші програми та заходи у сфері охорони здоров’я,</t>
  </si>
  <si>
    <t>Інші заходи в галузі охорони здоров’я,</t>
  </si>
  <si>
    <t xml:space="preserve">Виконнаня інвестиційних проектів </t>
  </si>
  <si>
    <t>Дніпровський район</t>
  </si>
  <si>
    <t>Криворiзький район</t>
  </si>
  <si>
    <t>Новомосковський район</t>
  </si>
  <si>
    <t xml:space="preserve">Синельниківський район </t>
  </si>
  <si>
    <t>1080</t>
  </si>
  <si>
    <t>0922</t>
  </si>
  <si>
    <t>Реконструкція водоочисних споруд в с. Голубівка Новомосковського району (у т.ч. експертиза та ПКД)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</si>
  <si>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</si>
  <si>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1120</t>
  </si>
  <si>
    <t>0941</t>
  </si>
  <si>
    <t>2010</t>
  </si>
  <si>
    <t>0731</t>
  </si>
  <si>
    <t>Багатопрофільна стаціонарна медична допомога населенню</t>
  </si>
  <si>
    <t>1517321</t>
  </si>
  <si>
    <t>7321</t>
  </si>
  <si>
    <t>Будівництво освітніх установ та закладів</t>
  </si>
  <si>
    <t>м. Кам’янське</t>
  </si>
  <si>
    <t>Васильківський  район</t>
  </si>
  <si>
    <t>1217330</t>
  </si>
  <si>
    <t>0620</t>
  </si>
  <si>
    <t>Організація благоустрою населених пунктів</t>
  </si>
  <si>
    <t>0712010</t>
  </si>
  <si>
    <t>3700000</t>
  </si>
  <si>
    <t>3710000</t>
  </si>
  <si>
    <t>3719800</t>
  </si>
  <si>
    <t xml:space="preserve">Додаток 5
</t>
  </si>
  <si>
    <t>до розпорядження голови обласної ради</t>
  </si>
  <si>
    <t>Зміни до переліку об’єктів, видатки на які у 2018  році будуть проводитися за рахунок коштів бюджету розвитку</t>
  </si>
  <si>
    <t xml:space="preserve">Усього видатків на завершення будівництва об’єктів на майбутні роки </t>
  </si>
  <si>
    <t>Код програмної класифікації видатків та кредитування місцевого бюджету</t>
  </si>
  <si>
    <t>Департамент капітального будівництва Дніпропетровської обласної державної адміністрації</t>
  </si>
  <si>
    <t>0611040</t>
  </si>
  <si>
    <t>Інші програми, заклади та заходи у сфері освіти</t>
  </si>
  <si>
    <t>0600000</t>
  </si>
  <si>
    <t>0610000</t>
  </si>
  <si>
    <t>0611160</t>
  </si>
  <si>
    <t>0700000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</si>
  <si>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</si>
  <si>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ТПКВКМБ</t>
  </si>
  <si>
    <t>Код ФКВКБ</t>
  </si>
  <si>
    <t>грн</t>
  </si>
  <si>
    <t xml:space="preserve">Загальний обсяг фінансування будівництва </t>
  </si>
  <si>
    <t xml:space="preserve">Разом видатків на поточний рік </t>
  </si>
  <si>
    <t>0490</t>
  </si>
  <si>
    <t>1216030</t>
  </si>
  <si>
    <t>6030</t>
  </si>
  <si>
    <t>у тому числі:</t>
  </si>
  <si>
    <t>Департамент освіти і науки Дніпропетровської обласної державної адміністрації</t>
  </si>
  <si>
    <t>0611070</t>
  </si>
  <si>
    <t>1070</t>
  </si>
  <si>
    <t>0611120</t>
  </si>
  <si>
    <t>0710000</t>
  </si>
  <si>
    <t>0712150</t>
  </si>
  <si>
    <t>2150</t>
  </si>
  <si>
    <t>0443</t>
  </si>
  <si>
    <t>1160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</si>
  <si>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</si>
  <si>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</si>
  <si>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</si>
  <si>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1500000</t>
  </si>
  <si>
    <t>1510000</t>
  </si>
  <si>
    <t>7360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</si>
  <si>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</si>
  <si>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</si>
  <si>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</si>
  <si>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</si>
  <si>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</si>
  <si>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</si>
  <si>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7320</t>
  </si>
  <si>
    <t>1517320</t>
  </si>
  <si>
    <t>1517360</t>
  </si>
  <si>
    <t>за рахунок субвенції з державного бюджету</t>
  </si>
  <si>
    <t xml:space="preserve">Відсоток завершеності будівництва об’єктів на майбутні роки </t>
  </si>
  <si>
    <t>1217360</t>
  </si>
  <si>
    <t xml:space="preserve">Виконання інвестиційних проектів </t>
  </si>
  <si>
    <t>1217363</t>
  </si>
  <si>
    <t>7363</t>
  </si>
  <si>
    <t>Виконання  інвестиційних проектів в рамках здійснення заходів щодо соціально-економічного розвитку окремих територій</t>
  </si>
  <si>
    <t>у т.ч. залишки субвенції з державного бюджету</t>
  </si>
  <si>
    <t>у т.ч.  кредиторська заборгованість</t>
  </si>
  <si>
    <t>9800</t>
  </si>
  <si>
    <t>1217463</t>
  </si>
  <si>
    <t>7463</t>
  </si>
  <si>
    <t>1040</t>
  </si>
  <si>
    <t>С. ОЛІЙНИК</t>
  </si>
  <si>
    <t>Будівництво навчально-виховного комплексу на території КЗ „Середня загальноосвітня школа № 27 „Кам’янської міської ради, розташованої за
адресою: м. Кам’янське, вул. Залізняка, 19, Дніпропетровської області (у т.ч. ПКД)</t>
  </si>
  <si>
    <t>Утримання та розвиток автомобільних доріг та дорожньої інфраструктури за рахунок трансфертів з інших місцевих бюджетів</t>
  </si>
  <si>
    <t>1517368</t>
  </si>
  <si>
    <t>7368</t>
  </si>
  <si>
    <t>Виконання інвестиційних проектів за рахунок субвенцій з інших бюджетів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</si>
  <si>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</si>
  <si>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Надання загальної середньої освіти загальноосвiтнiми школами-iнтернатами, загальноосвітніми санаторними школами-інтернатами,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</si>
  <si>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розвитку,</t>
  </si>
  <si>
    <t>0611110</t>
  </si>
  <si>
    <t>1110</t>
  </si>
  <si>
    <t>0930</t>
  </si>
  <si>
    <t>Підготовка кадрів професійно-технічними закладами та іншими закладами освіти,</t>
  </si>
  <si>
    <t>0712120</t>
  </si>
  <si>
    <t>2120</t>
  </si>
  <si>
    <t>0740</t>
  </si>
  <si>
    <t>Департамент фінансів Дніпропетровської обласної державної адміністрації</t>
  </si>
  <si>
    <t>м. Марганець</t>
  </si>
  <si>
    <t>Реконструкція площі Гірницької Слави м. Марганець (у т.ч. ПКД та експертиза)</t>
  </si>
  <si>
    <t>Будівництво системи водопостачання об'єднаних громад сіл Новомиколаївка, Сурсько-Литовське, Сурсько-Клевцеве та Зелений Гай  Дніпропетровського району Дніпропетровської області (у т.ч. ПКД та експертиза)</t>
  </si>
  <si>
    <t>Водопостачання с. Червоне,  Калініна,  Гомельське, Рудничне Криворізького району – реконструкція (у т.ч. ПКД та експертиза)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</si>
  <si>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штучні споруди для проїзду сільгосптехніки</t>
  </si>
  <si>
    <t>Будівництво ділянки дороги другої черги Південного обходу м. Дніпра  до проїзної частини залізобетонного шляхопроводу через вул. Мільмана</t>
  </si>
  <si>
    <t>Реконструкція НВК № 1 ім. Коцюбинського смт Васильківка Васильківського району Дніпропетровської області (у т.ч. ПКД)</t>
  </si>
  <si>
    <t>Реконструкція футбольного поля на території спортивного комплексу „Мрія”
по вул. Центральній, 1-Б в смт Магдалинівка Магдалинівського району Дніпропетровської області (у т.ч. ПКД)</t>
  </si>
  <si>
    <t xml:space="preserve">Виконуючий обов’язки
голови обласної ради </t>
  </si>
  <si>
    <t>Інформаційно-методичне та просвітницьке забезпечення в галузі охорони здоров’я</t>
  </si>
  <si>
    <t>Будівництво інших об’єктів соціальної та виробничої інфраструктури комунальної власності</t>
  </si>
  <si>
    <t>Реконструкція частини будівлі комунального закладу „Навчально-виховний комплекс „ Загальноосвітній навчальний заклад І – ІІ ступенів - академічний ліцей
№ 15 м. Дніпродзержинська” Дніпродзержинської міської ради за адресою
по вул. 40 років Перемоги, 10. Коригування (у т.ч. ПКД)</t>
  </si>
  <si>
    <t>Реконструкція частини будівлі комунального закладу „Навчально-виховний комплекс „Загальноосвітній навчальний заклад І – ІІ ступенів – академічний ліцей
№ 15 м. Дніпродзержинська” Дніпродзержинської міської ради за адресою
по вул. 40 років Перемоги, 10. Коригування (у т.ч. ПКД)</t>
  </si>
  <si>
    <t>Будівництво навчально-виховного комплексу на території КЗ „Середня загальноосвітня школа № 27” Кам’янської міської ради, розташованої за адресою:
м. Кам’янське, вул. Залізняка, 19, Дніпропетровської області (у т.ч. ПКД)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</si>
</sst>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96" formatCode="#,##0.0"/>
    <numFmt numFmtId="201" formatCode="0.0"/>
    <numFmt numFmtId="219" formatCode="#,##0.0_ ;[Red]\-#,##0.0\ "/>
    <numFmt numFmtId="220" formatCode="#,##0_ ;[Red]\-#,##0\ "/>
  </numFmts>
  <fonts count="42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u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i/>
      <sz val="10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9">
    <xf numFmtId="0" fontId="0" fillId="0" borderId="0"/>
    <xf numFmtId="0" fontId="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1" applyNumberFormat="0" applyAlignment="0" applyProtection="0"/>
    <xf numFmtId="0" fontId="5" fillId="21" borderId="2" applyNumberFormat="0" applyAlignment="0" applyProtection="0"/>
    <xf numFmtId="0" fontId="10" fillId="21" borderId="1" applyNumberFormat="0" applyAlignment="0" applyProtection="0"/>
    <xf numFmtId="0" fontId="28" fillId="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>
      <alignment vertical="top"/>
    </xf>
    <xf numFmtId="0" fontId="27" fillId="0" borderId="3" applyNumberFormat="0" applyFill="0" applyAlignment="0" applyProtection="0"/>
    <xf numFmtId="0" fontId="7" fillId="0" borderId="4" applyNumberFormat="0" applyFill="0" applyAlignment="0" applyProtection="0"/>
    <xf numFmtId="0" fontId="25" fillId="22" borderId="5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5" fillId="0" borderId="0"/>
    <xf numFmtId="0" fontId="2" fillId="0" borderId="0"/>
    <xf numFmtId="0" fontId="14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4" fillId="0" borderId="0"/>
    <xf numFmtId="0" fontId="27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20" fillId="0" borderId="7" xfId="0" applyFont="1" applyFill="1" applyBorder="1" applyAlignment="1">
      <alignment horizontal="justify" vertical="center" wrapText="1"/>
    </xf>
    <xf numFmtId="196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/>
    </xf>
    <xf numFmtId="0" fontId="23" fillId="0" borderId="7" xfId="0" applyFont="1" applyFill="1" applyBorder="1" applyAlignment="1">
      <alignment horizontal="justify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/>
    </xf>
    <xf numFmtId="0" fontId="18" fillId="0" borderId="8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Alignment="1" applyProtection="1">
      <alignment horizontal="center" vertical="top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Font="1" applyFill="1"/>
    <xf numFmtId="0" fontId="2" fillId="0" borderId="0" xfId="0" applyNumberFormat="1" applyFont="1" applyFill="1" applyBorder="1" applyAlignment="1" applyProtection="1">
      <alignment horizontal="left" vertical="center" wrapText="1"/>
    </xf>
    <xf numFmtId="3" fontId="20" fillId="0" borderId="7" xfId="73" applyNumberFormat="1" applyFont="1" applyFill="1" applyBorder="1" applyAlignment="1">
      <alignment vertical="center"/>
    </xf>
    <xf numFmtId="196" fontId="20" fillId="0" borderId="7" xfId="73" applyNumberFormat="1" applyFont="1" applyFill="1" applyBorder="1" applyAlignment="1">
      <alignment vertical="center"/>
    </xf>
    <xf numFmtId="3" fontId="30" fillId="0" borderId="7" xfId="73" applyNumberFormat="1" applyFont="1" applyFill="1" applyBorder="1" applyAlignment="1">
      <alignment vertical="center"/>
    </xf>
    <xf numFmtId="196" fontId="30" fillId="0" borderId="7" xfId="73" applyNumberFormat="1" applyFont="1" applyFill="1" applyBorder="1" applyAlignment="1">
      <alignment vertical="center"/>
    </xf>
    <xf numFmtId="3" fontId="23" fillId="0" borderId="7" xfId="73" applyNumberFormat="1" applyFont="1" applyFill="1" applyBorder="1" applyAlignment="1">
      <alignment vertical="center"/>
    </xf>
    <xf numFmtId="196" fontId="23" fillId="0" borderId="7" xfId="73" applyNumberFormat="1" applyFont="1" applyFill="1" applyBorder="1" applyAlignment="1">
      <alignment vertical="center"/>
    </xf>
    <xf numFmtId="0" fontId="32" fillId="0" borderId="0" xfId="0" applyNumberFormat="1" applyFont="1" applyFill="1" applyAlignment="1" applyProtection="1"/>
    <xf numFmtId="0" fontId="3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5" fillId="0" borderId="0" xfId="81" applyFont="1" applyFill="1" applyAlignment="1"/>
    <xf numFmtId="4" fontId="30" fillId="0" borderId="7" xfId="73" applyNumberFormat="1" applyFont="1" applyFill="1" applyBorder="1" applyAlignment="1">
      <alignment vertical="center"/>
    </xf>
    <xf numFmtId="4" fontId="20" fillId="0" borderId="7" xfId="73" applyNumberFormat="1" applyFont="1" applyFill="1" applyBorder="1" applyAlignment="1">
      <alignment vertical="center"/>
    </xf>
    <xf numFmtId="4" fontId="23" fillId="0" borderId="7" xfId="73" applyNumberFormat="1" applyFont="1" applyFill="1" applyBorder="1" applyAlignment="1">
      <alignment vertical="center"/>
    </xf>
    <xf numFmtId="49" fontId="19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2" fillId="0" borderId="10" xfId="0" applyFont="1" applyFill="1" applyBorder="1"/>
    <xf numFmtId="0" fontId="31" fillId="0" borderId="10" xfId="0" applyFont="1" applyFill="1" applyBorder="1"/>
    <xf numFmtId="49" fontId="30" fillId="0" borderId="7" xfId="0" applyNumberFormat="1" applyFont="1" applyFill="1" applyBorder="1" applyAlignment="1" applyProtection="1">
      <alignment horizontal="center" vertical="justify"/>
    </xf>
    <xf numFmtId="49" fontId="20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center" wrapText="1"/>
    </xf>
    <xf numFmtId="3" fontId="19" fillId="0" borderId="11" xfId="73" applyNumberFormat="1" applyFont="1" applyFill="1" applyBorder="1" applyAlignment="1">
      <alignment vertical="center"/>
    </xf>
    <xf numFmtId="196" fontId="19" fillId="0" borderId="11" xfId="73" applyNumberFormat="1" applyFont="1" applyFill="1" applyBorder="1" applyAlignment="1">
      <alignment vertical="center"/>
    </xf>
    <xf numFmtId="4" fontId="19" fillId="0" borderId="11" xfId="73" applyNumberFormat="1" applyFont="1" applyFill="1" applyBorder="1" applyAlignment="1">
      <alignment vertical="center"/>
    </xf>
    <xf numFmtId="201" fontId="20" fillId="0" borderId="12" xfId="0" applyNumberFormat="1" applyFont="1" applyFill="1" applyBorder="1" applyAlignment="1">
      <alignment horizontal="right" vertical="center" wrapText="1"/>
    </xf>
    <xf numFmtId="3" fontId="20" fillId="0" borderId="12" xfId="0" applyNumberFormat="1" applyFont="1" applyFill="1" applyBorder="1" applyAlignment="1">
      <alignment horizontal="right" vertical="center" wrapText="1"/>
    </xf>
    <xf numFmtId="201" fontId="23" fillId="0" borderId="7" xfId="73" applyNumberFormat="1" applyFont="1" applyFill="1" applyBorder="1" applyAlignment="1">
      <alignment vertical="center"/>
    </xf>
    <xf numFmtId="201" fontId="20" fillId="0" borderId="7" xfId="73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/>
    <xf numFmtId="49" fontId="20" fillId="0" borderId="7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/>
    <xf numFmtId="0" fontId="30" fillId="0" borderId="13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13" fillId="0" borderId="15" xfId="0" applyFont="1" applyFill="1" applyBorder="1"/>
    <xf numFmtId="0" fontId="2" fillId="0" borderId="16" xfId="0" applyNumberFormat="1" applyFont="1" applyFill="1" applyBorder="1" applyAlignment="1" applyProtection="1">
      <alignment horizontal="center" vertical="center" wrapText="1"/>
    </xf>
    <xf numFmtId="3" fontId="19" fillId="0" borderId="7" xfId="73" applyNumberFormat="1" applyFont="1" applyFill="1" applyBorder="1" applyAlignment="1">
      <alignment vertical="center"/>
    </xf>
    <xf numFmtId="0" fontId="12" fillId="0" borderId="10" xfId="0" applyFont="1" applyFill="1" applyBorder="1"/>
    <xf numFmtId="219" fontId="23" fillId="0" borderId="7" xfId="73" applyNumberFormat="1" applyFont="1" applyFill="1" applyBorder="1" applyAlignment="1">
      <alignment vertical="center"/>
    </xf>
    <xf numFmtId="220" fontId="23" fillId="0" borderId="7" xfId="73" applyNumberFormat="1" applyFont="1" applyFill="1" applyBorder="1" applyAlignment="1">
      <alignment vertical="center"/>
    </xf>
    <xf numFmtId="219" fontId="20" fillId="0" borderId="7" xfId="73" applyNumberFormat="1" applyFont="1" applyFill="1" applyBorder="1" applyAlignment="1">
      <alignment vertical="center"/>
    </xf>
    <xf numFmtId="220" fontId="20" fillId="0" borderId="7" xfId="73" applyNumberFormat="1" applyFont="1" applyFill="1" applyBorder="1" applyAlignment="1">
      <alignment vertical="center"/>
    </xf>
    <xf numFmtId="219" fontId="20" fillId="0" borderId="12" xfId="73" applyNumberFormat="1" applyFont="1" applyFill="1" applyBorder="1" applyAlignment="1">
      <alignment vertical="center"/>
    </xf>
    <xf numFmtId="220" fontId="20" fillId="0" borderId="12" xfId="73" applyNumberFormat="1" applyFont="1" applyFill="1" applyBorder="1" applyAlignment="1">
      <alignment vertical="center"/>
    </xf>
    <xf numFmtId="219" fontId="20" fillId="0" borderId="12" xfId="0" applyNumberFormat="1" applyFont="1" applyFill="1" applyBorder="1" applyAlignment="1">
      <alignment horizontal="right" vertical="center" wrapText="1"/>
    </xf>
    <xf numFmtId="220" fontId="20" fillId="0" borderId="12" xfId="0" applyNumberFormat="1" applyFont="1" applyFill="1" applyBorder="1" applyAlignment="1">
      <alignment horizontal="right" vertical="center" wrapText="1"/>
    </xf>
    <xf numFmtId="219" fontId="19" fillId="0" borderId="7" xfId="73" applyNumberFormat="1" applyFont="1" applyFill="1" applyBorder="1" applyAlignment="1">
      <alignment vertical="center"/>
    </xf>
    <xf numFmtId="220" fontId="19" fillId="0" borderId="7" xfId="73" applyNumberFormat="1" applyFont="1" applyFill="1" applyBorder="1" applyAlignment="1">
      <alignment vertical="center"/>
    </xf>
    <xf numFmtId="219" fontId="20" fillId="0" borderId="17" xfId="0" applyNumberFormat="1" applyFont="1" applyFill="1" applyBorder="1" applyAlignment="1">
      <alignment horizontal="right" vertical="center" wrapText="1"/>
    </xf>
    <xf numFmtId="220" fontId="20" fillId="0" borderId="17" xfId="0" applyNumberFormat="1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/>
    <xf numFmtId="0" fontId="13" fillId="0" borderId="7" xfId="0" applyFont="1" applyFill="1" applyBorder="1"/>
    <xf numFmtId="201" fontId="23" fillId="0" borderId="12" xfId="73" applyNumberFormat="1" applyFont="1" applyFill="1" applyBorder="1" applyAlignment="1">
      <alignment vertical="center"/>
    </xf>
    <xf numFmtId="3" fontId="23" fillId="0" borderId="12" xfId="73" applyNumberFormat="1" applyFont="1" applyFill="1" applyBorder="1" applyAlignment="1">
      <alignment vertical="center"/>
    </xf>
    <xf numFmtId="49" fontId="39" fillId="0" borderId="7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/>
    <xf numFmtId="0" fontId="39" fillId="0" borderId="13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4" fontId="29" fillId="0" borderId="10" xfId="0" applyNumberFormat="1" applyFont="1" applyFill="1" applyBorder="1"/>
    <xf numFmtId="4" fontId="20" fillId="0" borderId="12" xfId="73" applyNumberFormat="1" applyFont="1" applyFill="1" applyBorder="1" applyAlignment="1">
      <alignment vertical="center"/>
    </xf>
    <xf numFmtId="4" fontId="20" fillId="0" borderId="12" xfId="0" applyNumberFormat="1" applyFont="1" applyFill="1" applyBorder="1" applyAlignment="1">
      <alignment horizontal="right" vertical="center" wrapText="1"/>
    </xf>
    <xf numFmtId="201" fontId="30" fillId="0" borderId="7" xfId="73" applyNumberFormat="1" applyFont="1" applyFill="1" applyBorder="1" applyAlignment="1">
      <alignment vertical="center"/>
    </xf>
    <xf numFmtId="0" fontId="37" fillId="0" borderId="7" xfId="0" applyFont="1" applyFill="1" applyBorder="1" applyAlignment="1">
      <alignment horizontal="justify" vertical="center" wrapText="1"/>
    </xf>
    <xf numFmtId="0" fontId="38" fillId="0" borderId="10" xfId="0" applyFont="1" applyFill="1" applyBorder="1"/>
    <xf numFmtId="3" fontId="41" fillId="0" borderId="7" xfId="73" applyNumberFormat="1" applyFont="1" applyFill="1" applyBorder="1" applyAlignment="1">
      <alignment vertical="center"/>
    </xf>
    <xf numFmtId="219" fontId="41" fillId="0" borderId="12" xfId="0" applyNumberFormat="1" applyFont="1" applyFill="1" applyBorder="1" applyAlignment="1">
      <alignment horizontal="right" vertical="center" wrapText="1"/>
    </xf>
    <xf numFmtId="220" fontId="41" fillId="0" borderId="12" xfId="0" applyNumberFormat="1" applyFont="1" applyFill="1" applyBorder="1" applyAlignment="1">
      <alignment horizontal="right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justify" vertical="center" wrapText="1"/>
    </xf>
    <xf numFmtId="3" fontId="23" fillId="0" borderId="19" xfId="73" applyNumberFormat="1" applyFont="1" applyFill="1" applyBorder="1" applyAlignment="1">
      <alignment vertical="center"/>
    </xf>
    <xf numFmtId="219" fontId="23" fillId="0" borderId="19" xfId="73" applyNumberFormat="1" applyFont="1" applyFill="1" applyBorder="1" applyAlignment="1">
      <alignment vertical="center"/>
    </xf>
    <xf numFmtId="220" fontId="23" fillId="0" borderId="19" xfId="73" applyNumberFormat="1" applyFont="1" applyFill="1" applyBorder="1" applyAlignment="1">
      <alignment vertical="center"/>
    </xf>
    <xf numFmtId="4" fontId="23" fillId="0" borderId="19" xfId="73" applyNumberFormat="1" applyFont="1" applyFill="1" applyBorder="1" applyAlignment="1">
      <alignment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justify" vertical="center" wrapText="1"/>
    </xf>
    <xf numFmtId="3" fontId="20" fillId="0" borderId="11" xfId="73" applyNumberFormat="1" applyFont="1" applyFill="1" applyBorder="1" applyAlignment="1">
      <alignment vertical="center"/>
    </xf>
    <xf numFmtId="219" fontId="20" fillId="0" borderId="11" xfId="0" applyNumberFormat="1" applyFont="1" applyFill="1" applyBorder="1" applyAlignment="1">
      <alignment horizontal="right" vertical="center" wrapText="1"/>
    </xf>
    <xf numFmtId="220" fontId="20" fillId="0" borderId="11" xfId="0" applyNumberFormat="1" applyFont="1" applyFill="1" applyBorder="1" applyAlignment="1">
      <alignment horizontal="right" vertical="center" wrapText="1"/>
    </xf>
    <xf numFmtId="4" fontId="20" fillId="0" borderId="11" xfId="73" applyNumberFormat="1" applyFont="1" applyFill="1" applyBorder="1" applyAlignment="1">
      <alignment vertical="center"/>
    </xf>
    <xf numFmtId="0" fontId="34" fillId="0" borderId="0" xfId="81" applyFont="1" applyFill="1" applyAlignment="1">
      <alignment horizontal="center"/>
    </xf>
    <xf numFmtId="0" fontId="36" fillId="0" borderId="0" xfId="81" applyFont="1" applyFill="1" applyAlignment="1">
      <alignment horizontal="center"/>
    </xf>
    <xf numFmtId="0" fontId="34" fillId="0" borderId="0" xfId="81" applyFont="1" applyFill="1" applyBorder="1" applyAlignment="1">
      <alignment horizontal="left" wrapText="1"/>
    </xf>
    <xf numFmtId="0" fontId="32" fillId="0" borderId="0" xfId="0" applyNumberFormat="1" applyFont="1" applyFill="1" applyAlignment="1" applyProtection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 wrapText="1"/>
    </xf>
  </cellXfs>
  <cellStyles count="89">
    <cellStyle name="20% - Акцент1" xfId="1"/>
    <cellStyle name="20% - Акцент1 2" xfId="2"/>
    <cellStyle name="20% - Акцент1_Додаток 5..." xfId="3"/>
    <cellStyle name="20% - Акцент2" xfId="4"/>
    <cellStyle name="20% - Акцент2 2" xfId="5"/>
    <cellStyle name="20% - Акцент2_Додаток 5..." xfId="6"/>
    <cellStyle name="20% - Акцент3" xfId="7"/>
    <cellStyle name="20% - Акцент3 2" xfId="8"/>
    <cellStyle name="20% - Акцент3_Додаток 5..." xfId="9"/>
    <cellStyle name="20% - Акцент4" xfId="10"/>
    <cellStyle name="20% - Акцент4 2" xfId="11"/>
    <cellStyle name="20% - Акцент4_Додаток 5..." xfId="12"/>
    <cellStyle name="20% - Акцент5" xfId="13"/>
    <cellStyle name="20% - Акцент5 2" xfId="14"/>
    <cellStyle name="20% - Акцент5_Додаток 5..." xfId="15"/>
    <cellStyle name="20% - Акцент6" xfId="16"/>
    <cellStyle name="20% - Акцент6 2" xfId="17"/>
    <cellStyle name="20% - Акцент6_Додаток 5..." xfId="18"/>
    <cellStyle name="40% - Акцент1" xfId="19"/>
    <cellStyle name="40% - Акцент1 2" xfId="20"/>
    <cellStyle name="40% - Акцент1_Додаток 5..." xfId="21"/>
    <cellStyle name="40% - Акцент2" xfId="22"/>
    <cellStyle name="40% - Акцент2 2" xfId="23"/>
    <cellStyle name="40% - Акцент2_Додаток 5..." xfId="24"/>
    <cellStyle name="40% - Акцент3" xfId="25"/>
    <cellStyle name="40% - Акцент3 2" xfId="26"/>
    <cellStyle name="40% - Акцент3_Додаток 5..." xfId="27"/>
    <cellStyle name="40% - Акцент4" xfId="28"/>
    <cellStyle name="40% - Акцент4 2" xfId="29"/>
    <cellStyle name="40% - Акцент4_Додаток 5..." xfId="30"/>
    <cellStyle name="40% - Акцент5" xfId="31"/>
    <cellStyle name="40% - Акцент5 2" xfId="32"/>
    <cellStyle name="40% - Акцент5_Додаток 5..." xfId="33"/>
    <cellStyle name="40% - Акцент6" xfId="34"/>
    <cellStyle name="40% - Акцент6 2" xfId="35"/>
    <cellStyle name="40% - Акцент6_Додаток 5...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 4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 7 к розпорядж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N454"/>
  <sheetViews>
    <sheetView showZeros="0" tabSelected="1" view="pageBreakPreview" zoomScale="80" zoomScaleNormal="100" zoomScaleSheetLayoutView="118" workbookViewId="0">
      <pane xSplit="4" ySplit="5" topLeftCell="E33" activePane="bottomRight" state="frozen"/>
      <selection activeCell="B1" sqref="B1"/>
      <selection pane="topRight" activeCell="F1" sqref="F1"/>
      <selection pane="bottomLeft" activeCell="B6" sqref="B6"/>
      <selection pane="bottomRight" activeCell="I46" sqref="A46:I46"/>
    </sheetView>
  </sheetViews>
  <sheetFormatPr defaultColWidth="9.1640625" defaultRowHeight="48.75" customHeight="1" x14ac:dyDescent="0.2"/>
  <cols>
    <col min="1" max="1" width="13" style="7" customWidth="1"/>
    <col min="2" max="2" width="12.33203125" style="7" customWidth="1"/>
    <col min="3" max="3" width="11.83203125" style="1" customWidth="1"/>
    <col min="4" max="4" width="64.33203125" style="1" customWidth="1"/>
    <col min="5" max="5" width="80" style="1" customWidth="1"/>
    <col min="6" max="6" width="17" style="1" customWidth="1"/>
    <col min="7" max="7" width="16.83203125" style="1" customWidth="1"/>
    <col min="8" max="8" width="18.1640625" style="1" customWidth="1"/>
    <col min="9" max="9" width="21.1640625" style="1" customWidth="1"/>
    <col min="10" max="10" width="17.33203125" style="2" bestFit="1" customWidth="1"/>
    <col min="11" max="11" width="11.5" style="2" bestFit="1" customWidth="1"/>
    <col min="12" max="12" width="9.1640625" style="2"/>
    <col min="13" max="13" width="14.1640625" style="2" customWidth="1"/>
    <col min="14" max="16384" width="9.1640625" style="2"/>
  </cols>
  <sheetData>
    <row r="1" spans="1:9" s="15" customFormat="1" ht="18.75" x14ac:dyDescent="0.25">
      <c r="A1" s="13"/>
      <c r="B1" s="13"/>
      <c r="C1" s="14"/>
      <c r="D1" s="14"/>
      <c r="E1" s="14"/>
      <c r="F1" s="14"/>
      <c r="G1" s="109" t="s">
        <v>54</v>
      </c>
      <c r="H1" s="109"/>
      <c r="I1" s="109"/>
    </row>
    <row r="2" spans="1:9" s="15" customFormat="1" ht="18.75" x14ac:dyDescent="0.25">
      <c r="A2" s="13"/>
      <c r="B2" s="13"/>
      <c r="C2" s="14"/>
      <c r="D2" s="14"/>
      <c r="E2" s="14"/>
      <c r="F2" s="14"/>
      <c r="G2" s="109" t="s">
        <v>55</v>
      </c>
      <c r="H2" s="109"/>
      <c r="I2" s="109"/>
    </row>
    <row r="3" spans="1:9" ht="25.5" customHeight="1" x14ac:dyDescent="0.2">
      <c r="A3" s="111" t="s">
        <v>56</v>
      </c>
      <c r="B3" s="111"/>
      <c r="C3" s="111"/>
      <c r="D3" s="111"/>
      <c r="E3" s="111"/>
      <c r="F3" s="111"/>
      <c r="G3" s="111"/>
      <c r="H3" s="111"/>
      <c r="I3" s="111"/>
    </row>
    <row r="4" spans="1:9" ht="19.5" customHeight="1" x14ac:dyDescent="0.2">
      <c r="A4" s="11"/>
      <c r="B4" s="11"/>
      <c r="C4" s="11"/>
      <c r="D4" s="11"/>
      <c r="E4" s="3"/>
      <c r="F4" s="3"/>
      <c r="G4" s="4"/>
      <c r="H4" s="3"/>
      <c r="I4" s="12" t="s">
        <v>69</v>
      </c>
    </row>
    <row r="5" spans="1:9" ht="96" customHeight="1" x14ac:dyDescent="0.2">
      <c r="A5" s="24" t="s">
        <v>58</v>
      </c>
      <c r="B5" s="25" t="s">
        <v>67</v>
      </c>
      <c r="C5" s="25" t="s">
        <v>68</v>
      </c>
      <c r="D5" s="57" t="s">
        <v>66</v>
      </c>
      <c r="E5" s="26" t="s">
        <v>13</v>
      </c>
      <c r="F5" s="26" t="s">
        <v>70</v>
      </c>
      <c r="G5" s="26" t="s">
        <v>101</v>
      </c>
      <c r="H5" s="26" t="s">
        <v>57</v>
      </c>
      <c r="I5" s="26" t="s">
        <v>71</v>
      </c>
    </row>
    <row r="6" spans="1:9" s="49" customFormat="1" ht="34.5" customHeight="1" x14ac:dyDescent="0.2">
      <c r="A6" s="9" t="s">
        <v>62</v>
      </c>
      <c r="B6" s="9"/>
      <c r="C6" s="9"/>
      <c r="D6" s="50" t="s">
        <v>76</v>
      </c>
      <c r="E6" s="10"/>
      <c r="F6" s="19"/>
      <c r="G6" s="20"/>
      <c r="H6" s="20"/>
      <c r="I6" s="28">
        <v>128032291.67</v>
      </c>
    </row>
    <row r="7" spans="1:9" s="49" customFormat="1" ht="34.5" customHeight="1" x14ac:dyDescent="0.2">
      <c r="A7" s="9" t="s">
        <v>63</v>
      </c>
      <c r="B7" s="9"/>
      <c r="C7" s="9"/>
      <c r="D7" s="50" t="s">
        <v>76</v>
      </c>
      <c r="E7" s="10"/>
      <c r="F7" s="19"/>
      <c r="G7" s="20"/>
      <c r="H7" s="20"/>
      <c r="I7" s="28">
        <v>128032291.67</v>
      </c>
    </row>
    <row r="8" spans="1:9" s="49" customFormat="1" ht="48.75" customHeight="1" x14ac:dyDescent="0.2">
      <c r="A8" s="48" t="s">
        <v>60</v>
      </c>
      <c r="B8" s="48" t="s">
        <v>112</v>
      </c>
      <c r="C8" s="48" t="s">
        <v>34</v>
      </c>
      <c r="D8" s="52" t="s">
        <v>120</v>
      </c>
      <c r="E8" s="5" t="s">
        <v>18</v>
      </c>
      <c r="F8" s="19"/>
      <c r="G8" s="20"/>
      <c r="H8" s="20"/>
      <c r="I8" s="29">
        <v>5800197</v>
      </c>
    </row>
    <row r="9" spans="1:9" s="47" customFormat="1" ht="19.5" customHeight="1" x14ac:dyDescent="0.2">
      <c r="A9" s="46"/>
      <c r="B9" s="46"/>
      <c r="C9" s="46"/>
      <c r="D9" s="53" t="s">
        <v>75</v>
      </c>
      <c r="E9" s="8"/>
      <c r="F9" s="21"/>
      <c r="G9" s="22"/>
      <c r="H9" s="21"/>
      <c r="I9" s="30"/>
    </row>
    <row r="10" spans="1:9" s="47" customFormat="1" ht="21" customHeight="1" x14ac:dyDescent="0.2">
      <c r="A10" s="46"/>
      <c r="B10" s="46"/>
      <c r="C10" s="46"/>
      <c r="D10" s="53" t="s">
        <v>100</v>
      </c>
      <c r="E10" s="8"/>
      <c r="F10" s="21"/>
      <c r="G10" s="22"/>
      <c r="H10" s="21"/>
      <c r="I10" s="30">
        <v>460075</v>
      </c>
    </row>
    <row r="11" spans="1:9" s="49" customFormat="1" ht="64.5" customHeight="1" x14ac:dyDescent="0.2">
      <c r="A11" s="48" t="s">
        <v>77</v>
      </c>
      <c r="B11" s="48" t="s">
        <v>78</v>
      </c>
      <c r="C11" s="48" t="s">
        <v>34</v>
      </c>
      <c r="D11" s="52" t="s">
        <v>121</v>
      </c>
      <c r="E11" s="5" t="s">
        <v>18</v>
      </c>
      <c r="F11" s="19"/>
      <c r="G11" s="20"/>
      <c r="H11" s="20"/>
      <c r="I11" s="29">
        <v>18507277</v>
      </c>
    </row>
    <row r="12" spans="1:9" s="47" customFormat="1" ht="17.25" customHeight="1" x14ac:dyDescent="0.2">
      <c r="A12" s="46"/>
      <c r="B12" s="46"/>
      <c r="C12" s="46"/>
      <c r="D12" s="53" t="s">
        <v>75</v>
      </c>
      <c r="E12" s="8"/>
      <c r="F12" s="21"/>
      <c r="G12" s="22"/>
      <c r="H12" s="21"/>
      <c r="I12" s="30"/>
    </row>
    <row r="13" spans="1:9" s="47" customFormat="1" ht="19.5" customHeight="1" x14ac:dyDescent="0.2">
      <c r="A13" s="46"/>
      <c r="B13" s="46"/>
      <c r="C13" s="46"/>
      <c r="D13" s="53" t="s">
        <v>100</v>
      </c>
      <c r="E13" s="8"/>
      <c r="F13" s="21"/>
      <c r="G13" s="22"/>
      <c r="H13" s="21"/>
      <c r="I13" s="30">
        <v>1333270</v>
      </c>
    </row>
    <row r="14" spans="1:9" s="33" customFormat="1" ht="94.5" customHeight="1" x14ac:dyDescent="0.2">
      <c r="A14" s="48" t="s">
        <v>8</v>
      </c>
      <c r="B14" s="48" t="s">
        <v>33</v>
      </c>
      <c r="C14" s="48" t="s">
        <v>34</v>
      </c>
      <c r="D14" s="52" t="s">
        <v>36</v>
      </c>
      <c r="E14" s="5" t="s">
        <v>18</v>
      </c>
      <c r="F14" s="17"/>
      <c r="G14" s="18"/>
      <c r="H14" s="18"/>
      <c r="I14" s="29">
        <v>8418500</v>
      </c>
    </row>
    <row r="15" spans="1:9" s="33" customFormat="1" ht="34.5" customHeight="1" x14ac:dyDescent="0.2">
      <c r="A15" s="48" t="s">
        <v>122</v>
      </c>
      <c r="B15" s="48" t="s">
        <v>123</v>
      </c>
      <c r="C15" s="48" t="s">
        <v>124</v>
      </c>
      <c r="D15" s="52" t="s">
        <v>125</v>
      </c>
      <c r="E15" s="5" t="s">
        <v>18</v>
      </c>
      <c r="F15" s="17"/>
      <c r="G15" s="18"/>
      <c r="H15" s="18"/>
      <c r="I15" s="29">
        <v>2930000</v>
      </c>
    </row>
    <row r="16" spans="1:9" s="47" customFormat="1" ht="18.75" customHeight="1" x14ac:dyDescent="0.2">
      <c r="A16" s="46"/>
      <c r="B16" s="46"/>
      <c r="C16" s="46"/>
      <c r="D16" s="53" t="s">
        <v>75</v>
      </c>
      <c r="E16" s="8"/>
      <c r="F16" s="21"/>
      <c r="G16" s="22"/>
      <c r="H16" s="21"/>
      <c r="I16" s="30"/>
    </row>
    <row r="17" spans="1:10" s="47" customFormat="1" ht="18.75" customHeight="1" x14ac:dyDescent="0.2">
      <c r="A17" s="46"/>
      <c r="B17" s="46"/>
      <c r="C17" s="46"/>
      <c r="D17" s="53" t="s">
        <v>100</v>
      </c>
      <c r="E17" s="8"/>
      <c r="F17" s="21"/>
      <c r="G17" s="22"/>
      <c r="H17" s="21"/>
      <c r="I17" s="30">
        <v>2930000</v>
      </c>
    </row>
    <row r="18" spans="1:10" s="33" customFormat="1" ht="39" customHeight="1" x14ac:dyDescent="0.2">
      <c r="A18" s="48" t="s">
        <v>79</v>
      </c>
      <c r="B18" s="48" t="s">
        <v>37</v>
      </c>
      <c r="C18" s="48" t="s">
        <v>38</v>
      </c>
      <c r="D18" s="52" t="s">
        <v>9</v>
      </c>
      <c r="E18" s="5" t="s">
        <v>18</v>
      </c>
      <c r="F18" s="17"/>
      <c r="G18" s="18"/>
      <c r="H18" s="18"/>
      <c r="I18" s="29">
        <v>9100000</v>
      </c>
    </row>
    <row r="19" spans="1:10" s="33" customFormat="1" ht="21" customHeight="1" x14ac:dyDescent="0.2">
      <c r="A19" s="48" t="s">
        <v>64</v>
      </c>
      <c r="B19" s="48" t="s">
        <v>84</v>
      </c>
      <c r="C19" s="48"/>
      <c r="D19" s="52" t="s">
        <v>61</v>
      </c>
      <c r="E19" s="5"/>
      <c r="F19" s="17"/>
      <c r="G19" s="18"/>
      <c r="H19" s="18"/>
      <c r="I19" s="29">
        <v>22240031.920000002</v>
      </c>
    </row>
    <row r="20" spans="1:10" s="47" customFormat="1" ht="24" customHeight="1" x14ac:dyDescent="0.2">
      <c r="A20" s="46" t="s">
        <v>2</v>
      </c>
      <c r="B20" s="46" t="s">
        <v>3</v>
      </c>
      <c r="C20" s="46" t="s">
        <v>15</v>
      </c>
      <c r="D20" s="53" t="s">
        <v>4</v>
      </c>
      <c r="E20" s="8" t="s">
        <v>18</v>
      </c>
      <c r="F20" s="21"/>
      <c r="G20" s="22"/>
      <c r="H20" s="22"/>
      <c r="I20" s="30">
        <v>0</v>
      </c>
    </row>
    <row r="21" spans="1:10" s="47" customFormat="1" ht="24" customHeight="1" x14ac:dyDescent="0.2">
      <c r="A21" s="46" t="s">
        <v>5</v>
      </c>
      <c r="B21" s="46" t="s">
        <v>6</v>
      </c>
      <c r="C21" s="46" t="s">
        <v>15</v>
      </c>
      <c r="D21" s="53" t="s">
        <v>7</v>
      </c>
      <c r="E21" s="8" t="s">
        <v>18</v>
      </c>
      <c r="F21" s="21"/>
      <c r="G21" s="22"/>
      <c r="H21" s="22"/>
      <c r="I21" s="30">
        <v>22240031.920000002</v>
      </c>
    </row>
    <row r="22" spans="1:10" s="49" customFormat="1" ht="28.5" x14ac:dyDescent="0.2">
      <c r="A22" s="9" t="s">
        <v>65</v>
      </c>
      <c r="B22" s="9"/>
      <c r="C22" s="9"/>
      <c r="D22" s="50" t="s">
        <v>19</v>
      </c>
      <c r="E22" s="10"/>
      <c r="F22" s="19"/>
      <c r="G22" s="20"/>
      <c r="H22" s="20"/>
      <c r="I22" s="28">
        <v>465624297.44999999</v>
      </c>
    </row>
    <row r="23" spans="1:10" s="49" customFormat="1" ht="28.5" x14ac:dyDescent="0.2">
      <c r="A23" s="9" t="s">
        <v>80</v>
      </c>
      <c r="B23" s="9"/>
      <c r="C23" s="9"/>
      <c r="D23" s="50" t="s">
        <v>19</v>
      </c>
      <c r="E23" s="10"/>
      <c r="F23" s="19"/>
      <c r="G23" s="20"/>
      <c r="H23" s="20"/>
      <c r="I23" s="28">
        <v>465624297.44999999</v>
      </c>
      <c r="J23" s="82" t="e">
        <f>I23-#REF!</f>
        <v>#REF!</v>
      </c>
    </row>
    <row r="24" spans="1:10" s="33" customFormat="1" ht="24" customHeight="1" x14ac:dyDescent="0.2">
      <c r="A24" s="48" t="s">
        <v>50</v>
      </c>
      <c r="B24" s="48" t="s">
        <v>39</v>
      </c>
      <c r="C24" s="48" t="s">
        <v>40</v>
      </c>
      <c r="D24" s="52" t="s">
        <v>41</v>
      </c>
      <c r="E24" s="5" t="s">
        <v>18</v>
      </c>
      <c r="F24" s="17"/>
      <c r="G24" s="18"/>
      <c r="H24" s="17"/>
      <c r="I24" s="29">
        <v>5900000</v>
      </c>
    </row>
    <row r="25" spans="1:10" s="33" customFormat="1" ht="31.5" customHeight="1" x14ac:dyDescent="0.2">
      <c r="A25" s="48" t="s">
        <v>126</v>
      </c>
      <c r="B25" s="48" t="s">
        <v>127</v>
      </c>
      <c r="C25" s="48" t="s">
        <v>128</v>
      </c>
      <c r="D25" s="52" t="s">
        <v>139</v>
      </c>
      <c r="E25" s="5" t="s">
        <v>18</v>
      </c>
      <c r="F25" s="17"/>
      <c r="G25" s="18"/>
      <c r="H25" s="17"/>
      <c r="I25" s="29">
        <v>100000</v>
      </c>
    </row>
    <row r="26" spans="1:10" s="33" customFormat="1" ht="21" customHeight="1" x14ac:dyDescent="0.2">
      <c r="A26" s="48" t="s">
        <v>81</v>
      </c>
      <c r="B26" s="48" t="s">
        <v>82</v>
      </c>
      <c r="C26" s="48"/>
      <c r="D26" s="52" t="s">
        <v>27</v>
      </c>
      <c r="E26" s="5"/>
      <c r="F26" s="17"/>
      <c r="G26" s="18"/>
      <c r="H26" s="17"/>
      <c r="I26" s="29">
        <v>418281797.44999999</v>
      </c>
    </row>
    <row r="27" spans="1:10" s="47" customFormat="1" ht="15" x14ac:dyDescent="0.2">
      <c r="A27" s="46"/>
      <c r="B27" s="46"/>
      <c r="C27" s="46"/>
      <c r="D27" s="53" t="s">
        <v>75</v>
      </c>
      <c r="E27" s="8"/>
      <c r="F27" s="21"/>
      <c r="G27" s="22"/>
      <c r="H27" s="21"/>
      <c r="I27" s="30"/>
    </row>
    <row r="28" spans="1:10" s="47" customFormat="1" ht="15" x14ac:dyDescent="0.2">
      <c r="A28" s="46"/>
      <c r="B28" s="46"/>
      <c r="C28" s="46"/>
      <c r="D28" s="53" t="s">
        <v>100</v>
      </c>
      <c r="E28" s="8"/>
      <c r="F28" s="21"/>
      <c r="G28" s="22"/>
      <c r="H28" s="21"/>
      <c r="I28" s="30">
        <v>190722600</v>
      </c>
    </row>
    <row r="29" spans="1:10" s="47" customFormat="1" ht="19.5" customHeight="1" x14ac:dyDescent="0.2">
      <c r="A29" s="46" t="s">
        <v>24</v>
      </c>
      <c r="B29" s="46" t="s">
        <v>25</v>
      </c>
      <c r="C29" s="46" t="s">
        <v>16</v>
      </c>
      <c r="D29" s="53" t="s">
        <v>26</v>
      </c>
      <c r="E29" s="8" t="s">
        <v>18</v>
      </c>
      <c r="F29" s="21"/>
      <c r="G29" s="22"/>
      <c r="H29" s="21"/>
      <c r="I29" s="30">
        <v>418281797.44999999</v>
      </c>
    </row>
    <row r="30" spans="1:10" s="47" customFormat="1" ht="15" x14ac:dyDescent="0.2">
      <c r="A30" s="46"/>
      <c r="B30" s="46"/>
      <c r="C30" s="46"/>
      <c r="D30" s="53" t="s">
        <v>75</v>
      </c>
      <c r="E30" s="8"/>
      <c r="F30" s="21"/>
      <c r="G30" s="22"/>
      <c r="H30" s="21"/>
      <c r="I30" s="30"/>
    </row>
    <row r="31" spans="1:10" s="47" customFormat="1" ht="15" x14ac:dyDescent="0.2">
      <c r="A31" s="46"/>
      <c r="B31" s="46"/>
      <c r="C31" s="46"/>
      <c r="D31" s="53" t="s">
        <v>100</v>
      </c>
      <c r="E31" s="8"/>
      <c r="F31" s="21"/>
      <c r="G31" s="22"/>
      <c r="H31" s="21"/>
      <c r="I31" s="30">
        <v>190722600</v>
      </c>
    </row>
    <row r="32" spans="1:10" s="49" customFormat="1" ht="52.5" customHeight="1" x14ac:dyDescent="0.2">
      <c r="A32" s="9" t="s">
        <v>86</v>
      </c>
      <c r="B32" s="35"/>
      <c r="C32" s="9"/>
      <c r="D32" s="51" t="s">
        <v>85</v>
      </c>
      <c r="E32" s="10"/>
      <c r="F32" s="19"/>
      <c r="G32" s="85"/>
      <c r="H32" s="19"/>
      <c r="I32" s="28">
        <v>1114515554</v>
      </c>
    </row>
    <row r="33" spans="1:9" s="34" customFormat="1" ht="50.25" customHeight="1" x14ac:dyDescent="0.2">
      <c r="A33" s="9" t="s">
        <v>87</v>
      </c>
      <c r="B33" s="31"/>
      <c r="C33" s="31"/>
      <c r="D33" s="51" t="s">
        <v>85</v>
      </c>
      <c r="E33" s="32"/>
      <c r="F33" s="19"/>
      <c r="G33" s="85"/>
      <c r="H33" s="19"/>
      <c r="I33" s="28">
        <v>1114515554</v>
      </c>
    </row>
    <row r="34" spans="1:9" s="33" customFormat="1" ht="24.75" customHeight="1" x14ac:dyDescent="0.2">
      <c r="A34" s="48" t="s">
        <v>73</v>
      </c>
      <c r="B34" s="48" t="s">
        <v>74</v>
      </c>
      <c r="C34" s="48" t="s">
        <v>48</v>
      </c>
      <c r="D34" s="52" t="s">
        <v>49</v>
      </c>
      <c r="E34" s="5"/>
      <c r="F34" s="17"/>
      <c r="G34" s="44"/>
      <c r="H34" s="17"/>
      <c r="I34" s="29">
        <v>82849102</v>
      </c>
    </row>
    <row r="35" spans="1:9" s="33" customFormat="1" ht="21.75" customHeight="1" x14ac:dyDescent="0.2">
      <c r="A35" s="48"/>
      <c r="B35" s="48"/>
      <c r="C35" s="48"/>
      <c r="D35" s="52"/>
      <c r="E35" s="5" t="s">
        <v>18</v>
      </c>
      <c r="F35" s="17"/>
      <c r="G35" s="44"/>
      <c r="H35" s="17"/>
      <c r="I35" s="29">
        <v>19490000</v>
      </c>
    </row>
    <row r="36" spans="1:9" s="33" customFormat="1" ht="19.5" customHeight="1" x14ac:dyDescent="0.2">
      <c r="A36" s="48"/>
      <c r="B36" s="48"/>
      <c r="C36" s="48"/>
      <c r="D36" s="52"/>
      <c r="E36" s="55" t="s">
        <v>130</v>
      </c>
      <c r="F36" s="17"/>
      <c r="G36" s="44"/>
      <c r="H36" s="17"/>
      <c r="I36" s="29"/>
    </row>
    <row r="37" spans="1:9" s="33" customFormat="1" ht="41.25" customHeight="1" x14ac:dyDescent="0.2">
      <c r="A37" s="48"/>
      <c r="B37" s="48"/>
      <c r="C37" s="48"/>
      <c r="D37" s="52"/>
      <c r="E37" s="5" t="s">
        <v>131</v>
      </c>
      <c r="F37" s="17">
        <v>20000000</v>
      </c>
      <c r="G37" s="41">
        <v>96.95</v>
      </c>
      <c r="H37" s="42">
        <v>19390000</v>
      </c>
      <c r="I37" s="29">
        <v>610000</v>
      </c>
    </row>
    <row r="38" spans="1:9" s="33" customFormat="1" ht="30.75" customHeight="1" x14ac:dyDescent="0.2">
      <c r="A38" s="48" t="s">
        <v>47</v>
      </c>
      <c r="B38" s="48" t="s">
        <v>12</v>
      </c>
      <c r="C38" s="48" t="s">
        <v>83</v>
      </c>
      <c r="D38" s="52" t="s">
        <v>140</v>
      </c>
      <c r="E38" s="5"/>
      <c r="F38" s="17"/>
      <c r="G38" s="44"/>
      <c r="H38" s="17"/>
      <c r="I38" s="29">
        <v>2200000</v>
      </c>
    </row>
    <row r="39" spans="1:9" s="47" customFormat="1" ht="34.5" customHeight="1" x14ac:dyDescent="0.2">
      <c r="A39" s="46"/>
      <c r="B39" s="46"/>
      <c r="C39" s="46"/>
      <c r="D39" s="53"/>
      <c r="E39" s="8" t="s">
        <v>21</v>
      </c>
      <c r="F39" s="21">
        <v>4804178</v>
      </c>
      <c r="G39" s="43">
        <v>54.206526069600244</v>
      </c>
      <c r="H39" s="21">
        <v>2604178</v>
      </c>
      <c r="I39" s="30">
        <v>2200000</v>
      </c>
    </row>
    <row r="40" spans="1:9" s="33" customFormat="1" ht="18.75" customHeight="1" x14ac:dyDescent="0.2">
      <c r="A40" s="48" t="s">
        <v>102</v>
      </c>
      <c r="B40" s="48" t="s">
        <v>90</v>
      </c>
      <c r="C40" s="48"/>
      <c r="D40" s="52" t="s">
        <v>103</v>
      </c>
      <c r="E40" s="5"/>
      <c r="F40" s="17"/>
      <c r="G40" s="44"/>
      <c r="H40" s="17"/>
      <c r="I40" s="29">
        <v>142798657</v>
      </c>
    </row>
    <row r="41" spans="1:9" s="59" customFormat="1" ht="48" customHeight="1" x14ac:dyDescent="0.2">
      <c r="A41" s="46" t="s">
        <v>104</v>
      </c>
      <c r="B41" s="46" t="s">
        <v>105</v>
      </c>
      <c r="C41" s="46" t="s">
        <v>72</v>
      </c>
      <c r="D41" s="53" t="s">
        <v>106</v>
      </c>
      <c r="E41" s="72"/>
      <c r="F41" s="58"/>
      <c r="G41" s="68"/>
      <c r="H41" s="69"/>
      <c r="I41" s="29">
        <v>103074465</v>
      </c>
    </row>
    <row r="42" spans="1:9" s="73" customFormat="1" ht="23.25" customHeight="1" x14ac:dyDescent="0.2">
      <c r="A42" s="46"/>
      <c r="B42" s="46"/>
      <c r="C42" s="46"/>
      <c r="D42" s="53"/>
      <c r="E42" s="55" t="s">
        <v>29</v>
      </c>
      <c r="F42" s="17"/>
      <c r="G42" s="62"/>
      <c r="H42" s="63"/>
      <c r="I42" s="29">
        <v>0</v>
      </c>
    </row>
    <row r="43" spans="1:9" s="73" customFormat="1" ht="64.5" customHeight="1" x14ac:dyDescent="0.2">
      <c r="A43" s="46"/>
      <c r="B43" s="46"/>
      <c r="C43" s="46"/>
      <c r="D43" s="53"/>
      <c r="E43" s="5" t="s">
        <v>132</v>
      </c>
      <c r="F43" s="17">
        <v>28909646</v>
      </c>
      <c r="G43" s="70">
        <v>0</v>
      </c>
      <c r="H43" s="71">
        <v>0</v>
      </c>
      <c r="I43" s="29">
        <v>4499990</v>
      </c>
    </row>
    <row r="44" spans="1:9" s="74" customFormat="1" ht="21" customHeight="1" x14ac:dyDescent="0.2">
      <c r="A44" s="46"/>
      <c r="B44" s="46"/>
      <c r="C44" s="46"/>
      <c r="D44" s="53"/>
      <c r="E44" s="8" t="s">
        <v>107</v>
      </c>
      <c r="F44" s="21"/>
      <c r="G44" s="60"/>
      <c r="H44" s="61"/>
      <c r="I44" s="30">
        <v>1425513</v>
      </c>
    </row>
    <row r="45" spans="1:9" s="73" customFormat="1" ht="21.75" customHeight="1" x14ac:dyDescent="0.2">
      <c r="A45" s="46"/>
      <c r="B45" s="46"/>
      <c r="C45" s="46"/>
      <c r="D45" s="53"/>
      <c r="E45" s="55" t="s">
        <v>30</v>
      </c>
      <c r="F45" s="17"/>
      <c r="G45" s="62"/>
      <c r="H45" s="63"/>
      <c r="I45" s="29">
        <v>0</v>
      </c>
    </row>
    <row r="46" spans="1:9" s="73" customFormat="1" ht="30" x14ac:dyDescent="0.2">
      <c r="A46" s="99"/>
      <c r="B46" s="99"/>
      <c r="C46" s="99"/>
      <c r="D46" s="100"/>
      <c r="E46" s="101" t="s">
        <v>133</v>
      </c>
      <c r="F46" s="102">
        <v>11205930</v>
      </c>
      <c r="G46" s="103">
        <v>2</v>
      </c>
      <c r="H46" s="104">
        <v>225946</v>
      </c>
      <c r="I46" s="105">
        <v>1967459</v>
      </c>
    </row>
    <row r="47" spans="1:9" s="74" customFormat="1" ht="19.5" customHeight="1" x14ac:dyDescent="0.2">
      <c r="A47" s="92"/>
      <c r="B47" s="92"/>
      <c r="C47" s="92"/>
      <c r="D47" s="93"/>
      <c r="E47" s="94" t="s">
        <v>107</v>
      </c>
      <c r="F47" s="95"/>
      <c r="G47" s="96"/>
      <c r="H47" s="97"/>
      <c r="I47" s="98">
        <v>247445</v>
      </c>
    </row>
    <row r="48" spans="1:9" s="74" customFormat="1" ht="15" x14ac:dyDescent="0.2">
      <c r="A48" s="46"/>
      <c r="B48" s="46"/>
      <c r="C48" s="46"/>
      <c r="D48" s="53"/>
      <c r="E48" s="86" t="s">
        <v>31</v>
      </c>
      <c r="F48" s="21"/>
      <c r="G48" s="60"/>
      <c r="H48" s="61"/>
      <c r="I48" s="30"/>
    </row>
    <row r="49" spans="1:10" s="73" customFormat="1" ht="30" x14ac:dyDescent="0.2">
      <c r="A49" s="48"/>
      <c r="B49" s="48"/>
      <c r="C49" s="48"/>
      <c r="D49" s="52"/>
      <c r="E49" s="5" t="s">
        <v>35</v>
      </c>
      <c r="F49" s="17">
        <v>18723619</v>
      </c>
      <c r="G49" s="62">
        <v>36.4</v>
      </c>
      <c r="H49" s="63">
        <v>6822968</v>
      </c>
      <c r="I49" s="29">
        <v>495500</v>
      </c>
    </row>
    <row r="50" spans="1:10" s="74" customFormat="1" ht="15" x14ac:dyDescent="0.2">
      <c r="A50" s="46"/>
      <c r="B50" s="46"/>
      <c r="C50" s="46"/>
      <c r="D50" s="53"/>
      <c r="E50" s="8" t="s">
        <v>107</v>
      </c>
      <c r="F50" s="21"/>
      <c r="G50" s="60"/>
      <c r="H50" s="61"/>
      <c r="I50" s="30">
        <v>450000</v>
      </c>
    </row>
    <row r="51" spans="1:10" s="33" customFormat="1" ht="30" x14ac:dyDescent="0.2">
      <c r="A51" s="48" t="s">
        <v>91</v>
      </c>
      <c r="B51" s="48" t="s">
        <v>92</v>
      </c>
      <c r="C51" s="48"/>
      <c r="D51" s="52" t="s">
        <v>93</v>
      </c>
      <c r="E51" s="5"/>
      <c r="F51" s="17"/>
      <c r="G51" s="44"/>
      <c r="H51" s="17"/>
      <c r="I51" s="29">
        <v>833205225</v>
      </c>
      <c r="J51" s="81"/>
    </row>
    <row r="52" spans="1:10" s="47" customFormat="1" ht="51" customHeight="1" x14ac:dyDescent="0.2">
      <c r="A52" s="46" t="s">
        <v>94</v>
      </c>
      <c r="B52" s="46" t="s">
        <v>96</v>
      </c>
      <c r="C52" s="46" t="s">
        <v>20</v>
      </c>
      <c r="D52" s="53" t="s">
        <v>95</v>
      </c>
      <c r="E52" s="8"/>
      <c r="F52" s="21"/>
      <c r="G52" s="43"/>
      <c r="H52" s="21"/>
      <c r="I52" s="30">
        <v>803778225</v>
      </c>
    </row>
    <row r="53" spans="1:10" s="47" customFormat="1" ht="18.75" customHeight="1" x14ac:dyDescent="0.2">
      <c r="A53" s="46"/>
      <c r="B53" s="46"/>
      <c r="C53" s="46"/>
      <c r="D53" s="53"/>
      <c r="E53" s="5" t="s">
        <v>18</v>
      </c>
      <c r="F53" s="21"/>
      <c r="G53" s="43"/>
      <c r="H53" s="21"/>
      <c r="I53" s="29">
        <v>732668485</v>
      </c>
    </row>
    <row r="54" spans="1:10" s="47" customFormat="1" ht="18.75" customHeight="1" x14ac:dyDescent="0.2">
      <c r="A54" s="46"/>
      <c r="B54" s="46"/>
      <c r="C54" s="46"/>
      <c r="D54" s="53"/>
      <c r="E54" s="8" t="s">
        <v>108</v>
      </c>
      <c r="F54" s="21"/>
      <c r="G54" s="75"/>
      <c r="H54" s="76"/>
      <c r="I54" s="30">
        <v>4780760</v>
      </c>
    </row>
    <row r="55" spans="1:10" s="47" customFormat="1" ht="15" x14ac:dyDescent="0.2">
      <c r="A55" s="46"/>
      <c r="B55" s="46"/>
      <c r="C55" s="46"/>
      <c r="D55" s="53"/>
      <c r="E55" s="55" t="s">
        <v>32</v>
      </c>
      <c r="F55" s="17"/>
      <c r="G55" s="41"/>
      <c r="H55" s="42"/>
      <c r="I55" s="29"/>
    </row>
    <row r="56" spans="1:10" s="47" customFormat="1" ht="75" x14ac:dyDescent="0.2">
      <c r="A56" s="46"/>
      <c r="B56" s="46"/>
      <c r="C56" s="46"/>
      <c r="D56" s="53"/>
      <c r="E56" s="5" t="s">
        <v>134</v>
      </c>
      <c r="F56" s="17">
        <v>41340433</v>
      </c>
      <c r="G56" s="41">
        <v>46.9</v>
      </c>
      <c r="H56" s="42">
        <v>19397830</v>
      </c>
      <c r="I56" s="29">
        <v>100000</v>
      </c>
    </row>
    <row r="57" spans="1:10" s="47" customFormat="1" ht="30" x14ac:dyDescent="0.2">
      <c r="A57" s="46"/>
      <c r="B57" s="46"/>
      <c r="C57" s="46"/>
      <c r="D57" s="53"/>
      <c r="E57" s="5" t="s">
        <v>135</v>
      </c>
      <c r="F57" s="17">
        <v>80062331</v>
      </c>
      <c r="G57" s="41">
        <v>44.3</v>
      </c>
      <c r="H57" s="42">
        <v>35435793</v>
      </c>
      <c r="I57" s="29">
        <v>100000</v>
      </c>
    </row>
    <row r="58" spans="1:10" s="47" customFormat="1" ht="45.75" customHeight="1" x14ac:dyDescent="0.2">
      <c r="A58" s="46" t="s">
        <v>110</v>
      </c>
      <c r="B58" s="46" t="s">
        <v>111</v>
      </c>
      <c r="C58" s="46" t="s">
        <v>20</v>
      </c>
      <c r="D58" s="53" t="s">
        <v>115</v>
      </c>
      <c r="E58" s="8" t="s">
        <v>18</v>
      </c>
      <c r="F58" s="21"/>
      <c r="G58" s="60"/>
      <c r="H58" s="61"/>
      <c r="I58" s="30">
        <v>29427000</v>
      </c>
    </row>
    <row r="59" spans="1:10" s="49" customFormat="1" ht="34.5" customHeight="1" x14ac:dyDescent="0.2">
      <c r="A59" s="35" t="s">
        <v>88</v>
      </c>
      <c r="B59" s="35"/>
      <c r="C59" s="9"/>
      <c r="D59" s="51" t="s">
        <v>59</v>
      </c>
      <c r="E59" s="10"/>
      <c r="F59" s="19"/>
      <c r="G59" s="85"/>
      <c r="H59" s="19"/>
      <c r="I59" s="28">
        <v>1959368470</v>
      </c>
    </row>
    <row r="60" spans="1:10" s="49" customFormat="1" ht="34.5" customHeight="1" x14ac:dyDescent="0.2">
      <c r="A60" s="35" t="s">
        <v>89</v>
      </c>
      <c r="B60" s="35"/>
      <c r="C60" s="9"/>
      <c r="D60" s="50" t="s">
        <v>59</v>
      </c>
      <c r="E60" s="10"/>
      <c r="F60" s="19"/>
      <c r="G60" s="85"/>
      <c r="H60" s="19"/>
      <c r="I60" s="28">
        <v>1959368470</v>
      </c>
    </row>
    <row r="61" spans="1:10" s="33" customFormat="1" ht="18" customHeight="1" x14ac:dyDescent="0.2">
      <c r="A61" s="48" t="s">
        <v>98</v>
      </c>
      <c r="B61" s="48" t="s">
        <v>97</v>
      </c>
      <c r="C61" s="48"/>
      <c r="D61" s="52" t="s">
        <v>23</v>
      </c>
      <c r="E61" s="5"/>
      <c r="F61" s="17"/>
      <c r="G61" s="44"/>
      <c r="H61" s="17"/>
      <c r="I61" s="29">
        <v>683139622</v>
      </c>
    </row>
    <row r="62" spans="1:10" s="47" customFormat="1" ht="18" customHeight="1" x14ac:dyDescent="0.2">
      <c r="A62" s="46" t="s">
        <v>42</v>
      </c>
      <c r="B62" s="46" t="s">
        <v>43</v>
      </c>
      <c r="C62" s="46" t="s">
        <v>83</v>
      </c>
      <c r="D62" s="53" t="s">
        <v>44</v>
      </c>
      <c r="E62" s="8"/>
      <c r="F62" s="21"/>
      <c r="G62" s="43"/>
      <c r="H62" s="21"/>
      <c r="I62" s="30">
        <v>396858024</v>
      </c>
    </row>
    <row r="63" spans="1:10" s="47" customFormat="1" ht="15" x14ac:dyDescent="0.2">
      <c r="A63" s="46"/>
      <c r="B63" s="46"/>
      <c r="C63" s="46"/>
      <c r="D63" s="53"/>
      <c r="E63" s="55" t="s">
        <v>45</v>
      </c>
      <c r="F63" s="17"/>
      <c r="G63" s="41"/>
      <c r="H63" s="42"/>
      <c r="I63" s="29"/>
    </row>
    <row r="64" spans="1:10" s="47" customFormat="1" ht="90" x14ac:dyDescent="0.2">
      <c r="A64" s="46"/>
      <c r="B64" s="46"/>
      <c r="C64" s="46"/>
      <c r="D64" s="53"/>
      <c r="E64" s="5" t="s">
        <v>142</v>
      </c>
      <c r="F64" s="17">
        <v>14569228</v>
      </c>
      <c r="G64" s="41">
        <v>38.36044710124655</v>
      </c>
      <c r="H64" s="42">
        <v>5588821</v>
      </c>
      <c r="I64" s="29">
        <v>440000</v>
      </c>
    </row>
    <row r="65" spans="1:14" s="47" customFormat="1" ht="60" x14ac:dyDescent="0.2">
      <c r="A65" s="46"/>
      <c r="B65" s="46"/>
      <c r="C65" s="46"/>
      <c r="D65" s="53"/>
      <c r="E65" s="5" t="s">
        <v>114</v>
      </c>
      <c r="F65" s="17">
        <v>57367187</v>
      </c>
      <c r="G65" s="41">
        <v>61.876225515467574</v>
      </c>
      <c r="H65" s="42">
        <v>35496650</v>
      </c>
      <c r="I65" s="29">
        <v>12700000</v>
      </c>
    </row>
    <row r="66" spans="1:14" s="47" customFormat="1" ht="15" x14ac:dyDescent="0.2">
      <c r="A66" s="46"/>
      <c r="B66" s="46"/>
      <c r="C66" s="46"/>
      <c r="D66" s="53"/>
      <c r="E66" s="55" t="s">
        <v>46</v>
      </c>
      <c r="F66" s="17"/>
      <c r="G66" s="41"/>
      <c r="H66" s="42"/>
      <c r="I66" s="29"/>
    </row>
    <row r="67" spans="1:14" s="47" customFormat="1" ht="30" x14ac:dyDescent="0.2">
      <c r="A67" s="46"/>
      <c r="B67" s="46"/>
      <c r="C67" s="46"/>
      <c r="D67" s="53"/>
      <c r="E67" s="5" t="s">
        <v>136</v>
      </c>
      <c r="F67" s="17">
        <v>44354472</v>
      </c>
      <c r="G67" s="41">
        <v>85.838843938893021</v>
      </c>
      <c r="H67" s="42">
        <v>38073366</v>
      </c>
      <c r="I67" s="29">
        <v>4000000</v>
      </c>
    </row>
    <row r="68" spans="1:14" s="47" customFormat="1" ht="34.9" customHeight="1" x14ac:dyDescent="0.2">
      <c r="A68" s="46" t="s">
        <v>1</v>
      </c>
      <c r="B68" s="46" t="s">
        <v>10</v>
      </c>
      <c r="C68" s="46" t="s">
        <v>83</v>
      </c>
      <c r="D68" s="53" t="s">
        <v>11</v>
      </c>
      <c r="E68" s="8"/>
      <c r="F68" s="21"/>
      <c r="G68" s="43"/>
      <c r="H68" s="21"/>
      <c r="I68" s="29">
        <v>139355429</v>
      </c>
    </row>
    <row r="69" spans="1:14" s="47" customFormat="1" ht="17.25" customHeight="1" x14ac:dyDescent="0.2">
      <c r="A69" s="46"/>
      <c r="B69" s="46"/>
      <c r="C69" s="46"/>
      <c r="D69" s="53"/>
      <c r="E69" s="55" t="s">
        <v>0</v>
      </c>
      <c r="F69" s="17"/>
      <c r="G69" s="41"/>
      <c r="H69" s="42"/>
      <c r="I69" s="29"/>
    </row>
    <row r="70" spans="1:14" s="47" customFormat="1" ht="45.75" customHeight="1" x14ac:dyDescent="0.2">
      <c r="A70" s="46"/>
      <c r="B70" s="46"/>
      <c r="C70" s="46"/>
      <c r="D70" s="53"/>
      <c r="E70" s="80" t="s">
        <v>137</v>
      </c>
      <c r="F70" s="17">
        <v>12813486</v>
      </c>
      <c r="G70" s="41">
        <v>95.228246239938144</v>
      </c>
      <c r="H70" s="42">
        <v>12202058</v>
      </c>
      <c r="I70" s="29">
        <v>100000</v>
      </c>
    </row>
    <row r="71" spans="1:14" s="47" customFormat="1" ht="15" x14ac:dyDescent="0.2">
      <c r="A71" s="48" t="s">
        <v>99</v>
      </c>
      <c r="B71" s="48" t="s">
        <v>90</v>
      </c>
      <c r="C71" s="48"/>
      <c r="D71" s="52" t="s">
        <v>28</v>
      </c>
      <c r="E71" s="5"/>
      <c r="F71" s="17"/>
      <c r="G71" s="44"/>
      <c r="H71" s="17"/>
      <c r="I71" s="29">
        <v>771059241</v>
      </c>
    </row>
    <row r="72" spans="1:14" s="33" customFormat="1" ht="30" x14ac:dyDescent="0.2">
      <c r="A72" s="48" t="s">
        <v>116</v>
      </c>
      <c r="B72" s="48" t="s">
        <v>117</v>
      </c>
      <c r="C72" s="48" t="s">
        <v>72</v>
      </c>
      <c r="D72" s="52" t="s">
        <v>118</v>
      </c>
      <c r="E72" s="5"/>
      <c r="F72" s="45"/>
      <c r="G72" s="62"/>
      <c r="H72" s="63"/>
      <c r="I72" s="29">
        <v>88129930</v>
      </c>
    </row>
    <row r="73" spans="1:14" s="47" customFormat="1" ht="15" x14ac:dyDescent="0.2">
      <c r="A73" s="46"/>
      <c r="B73" s="46"/>
      <c r="C73" s="46"/>
      <c r="D73" s="87"/>
      <c r="E73" s="55" t="s">
        <v>45</v>
      </c>
      <c r="F73" s="45"/>
      <c r="G73" s="64"/>
      <c r="H73" s="65"/>
      <c r="I73" s="83"/>
    </row>
    <row r="74" spans="1:14" s="78" customFormat="1" ht="90" x14ac:dyDescent="0.2">
      <c r="A74" s="77"/>
      <c r="B74" s="77"/>
      <c r="C74" s="77"/>
      <c r="D74" s="79"/>
      <c r="E74" s="5" t="s">
        <v>141</v>
      </c>
      <c r="F74" s="17">
        <v>14569228</v>
      </c>
      <c r="G74" s="66">
        <v>41.380511033254471</v>
      </c>
      <c r="H74" s="67">
        <v>6028821</v>
      </c>
      <c r="I74" s="84">
        <v>0</v>
      </c>
    </row>
    <row r="75" spans="1:14" s="78" customFormat="1" ht="75" x14ac:dyDescent="0.2">
      <c r="A75" s="77"/>
      <c r="B75" s="77"/>
      <c r="C75" s="77"/>
      <c r="D75" s="79"/>
      <c r="E75" s="5" t="s">
        <v>143</v>
      </c>
      <c r="F75" s="17">
        <v>57367187</v>
      </c>
      <c r="G75" s="66">
        <v>61.876225515467574</v>
      </c>
      <c r="H75" s="67">
        <v>35496650</v>
      </c>
      <c r="I75" s="84">
        <v>0</v>
      </c>
    </row>
    <row r="76" spans="1:14" s="47" customFormat="1" ht="15" x14ac:dyDescent="0.2">
      <c r="A76" s="46"/>
      <c r="B76" s="46"/>
      <c r="C76" s="46"/>
      <c r="D76" s="53"/>
      <c r="E76" s="55" t="s">
        <v>22</v>
      </c>
      <c r="F76" s="17"/>
      <c r="G76" s="66"/>
      <c r="H76" s="67"/>
      <c r="I76" s="84"/>
    </row>
    <row r="77" spans="1:14" s="47" customFormat="1" ht="30" x14ac:dyDescent="0.2">
      <c r="A77" s="46"/>
      <c r="B77" s="46"/>
      <c r="C77" s="46"/>
      <c r="D77" s="53"/>
      <c r="E77" s="5" t="s">
        <v>136</v>
      </c>
      <c r="F77" s="17">
        <v>44354472</v>
      </c>
      <c r="G77" s="66">
        <v>85.838843938893021</v>
      </c>
      <c r="H77" s="67">
        <v>38073366</v>
      </c>
      <c r="I77" s="84">
        <v>2000000</v>
      </c>
    </row>
    <row r="78" spans="1:14" s="47" customFormat="1" ht="15" x14ac:dyDescent="0.2">
      <c r="A78" s="46"/>
      <c r="B78" s="46"/>
      <c r="C78" s="46"/>
      <c r="D78" s="53"/>
      <c r="E78" s="55" t="s">
        <v>0</v>
      </c>
      <c r="F78" s="88"/>
      <c r="G78" s="89"/>
      <c r="H78" s="90"/>
      <c r="I78" s="91"/>
    </row>
    <row r="79" spans="1:14" s="47" customFormat="1" ht="60" x14ac:dyDescent="0.2">
      <c r="A79" s="46"/>
      <c r="B79" s="46"/>
      <c r="C79" s="46"/>
      <c r="D79" s="53"/>
      <c r="E79" s="5" t="s">
        <v>137</v>
      </c>
      <c r="F79" s="17">
        <v>12813486</v>
      </c>
      <c r="G79" s="66">
        <v>95.2</v>
      </c>
      <c r="H79" s="67">
        <v>12202058</v>
      </c>
      <c r="I79" s="84">
        <v>300000</v>
      </c>
    </row>
    <row r="80" spans="1:14" s="56" customFormat="1" ht="28.5" x14ac:dyDescent="0.2">
      <c r="A80" s="35" t="s">
        <v>51</v>
      </c>
      <c r="B80" s="35"/>
      <c r="C80" s="9"/>
      <c r="D80" s="51" t="s">
        <v>129</v>
      </c>
      <c r="E80" s="5"/>
      <c r="F80" s="17"/>
      <c r="G80" s="18"/>
      <c r="H80" s="17"/>
      <c r="I80" s="28">
        <v>10530000</v>
      </c>
      <c r="J80" s="2"/>
      <c r="K80" s="2"/>
      <c r="L80" s="2"/>
      <c r="M80" s="2"/>
      <c r="N80" s="2"/>
    </row>
    <row r="81" spans="1:14" s="56" customFormat="1" ht="28.5" x14ac:dyDescent="0.2">
      <c r="A81" s="35" t="s">
        <v>52</v>
      </c>
      <c r="B81" s="35"/>
      <c r="C81" s="9"/>
      <c r="D81" s="51" t="s">
        <v>129</v>
      </c>
      <c r="E81" s="5"/>
      <c r="F81" s="17"/>
      <c r="G81" s="18"/>
      <c r="H81" s="17"/>
      <c r="I81" s="28">
        <v>10530000</v>
      </c>
      <c r="J81" s="2"/>
      <c r="K81" s="2"/>
      <c r="L81" s="2"/>
      <c r="M81" s="2"/>
      <c r="N81" s="2"/>
    </row>
    <row r="82" spans="1:14" s="56" customFormat="1" ht="45" x14ac:dyDescent="0.2">
      <c r="A82" s="48" t="s">
        <v>53</v>
      </c>
      <c r="B82" s="48" t="s">
        <v>109</v>
      </c>
      <c r="C82" s="48" t="s">
        <v>17</v>
      </c>
      <c r="D82" s="52" t="s">
        <v>119</v>
      </c>
      <c r="E82" s="5"/>
      <c r="F82" s="17"/>
      <c r="G82" s="18"/>
      <c r="H82" s="17"/>
      <c r="I82" s="29">
        <v>10530000</v>
      </c>
      <c r="J82" s="2"/>
      <c r="K82" s="2"/>
      <c r="L82" s="2"/>
      <c r="M82" s="2"/>
      <c r="N82" s="2"/>
    </row>
    <row r="83" spans="1:14" ht="20.25" customHeight="1" x14ac:dyDescent="0.2">
      <c r="A83" s="36"/>
      <c r="B83" s="36"/>
      <c r="C83" s="36"/>
      <c r="D83" s="54" t="s">
        <v>14</v>
      </c>
      <c r="E83" s="37"/>
      <c r="F83" s="38"/>
      <c r="G83" s="39"/>
      <c r="H83" s="38"/>
      <c r="I83" s="40">
        <v>3883706990.1199999</v>
      </c>
    </row>
    <row r="84" spans="1:14" ht="20.25" customHeight="1" x14ac:dyDescent="0.2">
      <c r="G84" s="110"/>
      <c r="H84" s="110"/>
    </row>
    <row r="85" spans="1:14" ht="42.75" customHeight="1" x14ac:dyDescent="0.3">
      <c r="C85" s="108" t="s">
        <v>138</v>
      </c>
      <c r="D85" s="108"/>
      <c r="E85" s="108"/>
      <c r="F85" s="27"/>
      <c r="G85" s="106" t="s">
        <v>113</v>
      </c>
      <c r="H85" s="107"/>
      <c r="I85" s="23"/>
    </row>
    <row r="86" spans="1:14" ht="12.75" x14ac:dyDescent="0.2">
      <c r="I86" s="6"/>
    </row>
    <row r="87" spans="1:14" ht="14.25" x14ac:dyDescent="0.2">
      <c r="I87" s="40"/>
    </row>
    <row r="88" spans="1:14" ht="14.25" x14ac:dyDescent="0.2">
      <c r="A88" s="16"/>
      <c r="B88" s="16"/>
      <c r="C88" s="16"/>
      <c r="D88" s="16"/>
      <c r="E88" s="16"/>
      <c r="F88" s="16"/>
      <c r="G88" s="16"/>
      <c r="H88" s="16"/>
      <c r="I88" s="40"/>
    </row>
    <row r="89" spans="1:14" ht="12.75" x14ac:dyDescent="0.2"/>
    <row r="90" spans="1:14" ht="12.75" x14ac:dyDescent="0.2"/>
    <row r="91" spans="1:14" ht="12.75" x14ac:dyDescent="0.2"/>
    <row r="92" spans="1:14" ht="12.75" x14ac:dyDescent="0.2"/>
    <row r="93" spans="1:14" ht="12.75" x14ac:dyDescent="0.2"/>
    <row r="94" spans="1:14" ht="12.75" x14ac:dyDescent="0.2"/>
    <row r="95" spans="1:14" ht="12.75" x14ac:dyDescent="0.2"/>
    <row r="96" spans="1:14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</sheetData>
  <mergeCells count="6">
    <mergeCell ref="G85:H85"/>
    <mergeCell ref="C85:E85"/>
    <mergeCell ref="G1:I1"/>
    <mergeCell ref="G2:I2"/>
    <mergeCell ref="G84:H84"/>
    <mergeCell ref="A3:I3"/>
  </mergeCells>
  <phoneticPr fontId="16" type="noConversion"/>
  <printOptions horizontalCentered="1"/>
  <pageMargins left="0.39370078740157483" right="0.39370078740157483" top="0.59055118110236227" bottom="1.1023622047244095" header="0" footer="0"/>
  <pageSetup paperSize="9" scale="60" orientation="landscape" r:id="rId1"/>
  <headerFooter differentFirst="1" alignWithMargins="0">
    <oddHeader>&amp;C&amp;14&amp;P</oddHeader>
  </headerFooter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2018-04-26T12:32:57Z</cp:lastPrinted>
  <dcterms:created xsi:type="dcterms:W3CDTF">2014-01-17T10:52:16Z</dcterms:created>
  <dcterms:modified xsi:type="dcterms:W3CDTF">2018-04-27T13:13:03Z</dcterms:modified>
</cp:coreProperties>
</file>