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0455" yWindow="120" windowWidth="19155" windowHeight="11760"/>
  </bookViews>
  <sheets>
    <sheet name="ОР" sheetId="15" r:id="rId1"/>
  </sheets>
  <definedNames>
    <definedName name="Excel_BuiltIn_Print_Titles" localSheetId="0">ОР!$4:$4</definedName>
    <definedName name="Z_96E2A35E_4A48_419F_9E38_8CEFA5D27C66_.wvu.PrintArea" localSheetId="0">ОР!$A$1:$H$128</definedName>
    <definedName name="Z_96E2A35E_4A48_419F_9E38_8CEFA5D27C66_.wvu.PrintTitles" localSheetId="0">ОР!$4:$4</definedName>
    <definedName name="Z_96E2A35E_4A48_419F_9E38_8CEFA5D27C66_.wvu.Rows" localSheetId="0">ОР!#REF!</definedName>
    <definedName name="Z_ABBD498D_3D2F_4E62_985A_EF1DC4D9DC47_.wvu.PrintArea" localSheetId="0">ОР!$A$1:$H$128</definedName>
    <definedName name="Z_ABBD498D_3D2F_4E62_985A_EF1DC4D9DC47_.wvu.PrintTitles" localSheetId="0">ОР!$4:$4</definedName>
    <definedName name="Z_ABBD498D_3D2F_4E62_985A_EF1DC4D9DC47_.wvu.Rows" localSheetId="0">ОР!#REF!</definedName>
    <definedName name="Z_E02D48B6_D0D9_4E6E_B70D_8E13580A6528_.wvu.PrintArea" localSheetId="0">ОР!$A$1:$H$128</definedName>
    <definedName name="Z_E02D48B6_D0D9_4E6E_B70D_8E13580A6528_.wvu.PrintTitles" localSheetId="0">ОР!$4:$4</definedName>
    <definedName name="Z_E02D48B6_D0D9_4E6E_B70D_8E13580A6528_.wvu.Rows" localSheetId="0">ОР!#REF!</definedName>
    <definedName name="_xlnm.Print_Titles" localSheetId="0">ОР!$3:$4</definedName>
    <definedName name="_xlnm.Print_Area" localSheetId="0">ОР!$A$1:$H$131</definedName>
  </definedNames>
  <calcPr calcId="145621" fullCalcOnLoad="1"/>
</workbook>
</file>

<file path=xl/calcChain.xml><?xml version="1.0" encoding="utf-8"?>
<calcChain xmlns="http://schemas.openxmlformats.org/spreadsheetml/2006/main">
  <c r="H16" i="15" l="1"/>
  <c r="G15" i="15"/>
  <c r="F15" i="15"/>
  <c r="H15" i="15"/>
  <c r="H28" i="15"/>
  <c r="H85" i="15"/>
  <c r="H83" i="15"/>
  <c r="G82" i="15"/>
  <c r="F82" i="15"/>
  <c r="H82" i="15"/>
</calcChain>
</file>

<file path=xl/sharedStrings.xml><?xml version="1.0" encoding="utf-8"?>
<sst xmlns="http://schemas.openxmlformats.org/spreadsheetml/2006/main" count="305" uniqueCount="216">
  <si>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</si>
  <si>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</si>
  <si>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</si>
  <si>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</si>
  <si>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</si>
  <si>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</si>
  <si>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</si>
  <si>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</si>
  <si>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</si>
  <si>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</si>
  <si>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</si>
  <si>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</si>
  <si>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</si>
  <si>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</si>
  <si>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</si>
  <si>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</si>
  <si>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</si>
  <si>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</si>
  <si>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</si>
  <si>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0810</t>
  </si>
  <si>
    <t>0821</t>
  </si>
  <si>
    <t>0822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</si>
  <si>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</si>
  <si>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</si>
  <si>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0456</t>
  </si>
  <si>
    <t>Управління культури, національностей і релігій Дніпропетровської обласної державної адміністрації</t>
  </si>
  <si>
    <t>0133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</si>
  <si>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</si>
  <si>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</si>
  <si>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0100000</t>
  </si>
  <si>
    <t>0110000</t>
  </si>
  <si>
    <t>1000000</t>
  </si>
  <si>
    <t>1010000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</si>
  <si>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</si>
  <si>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</si>
  <si>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</si>
  <si>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Внески до статутного капіталу суб’єктів господарювання</t>
  </si>
  <si>
    <t>Інші заходи, пов'язані з економічною діяльністю</t>
  </si>
  <si>
    <t>Здійснення соціальної роботи з вразливими категоріями населення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</si>
  <si>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</si>
  <si>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</si>
  <si>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</si>
  <si>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1160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</si>
  <si>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</si>
  <si>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</si>
  <si>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</si>
  <si>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3140</t>
  </si>
  <si>
    <t>9770</t>
  </si>
  <si>
    <t>0700000</t>
  </si>
  <si>
    <t>0710000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</si>
  <si>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</si>
  <si>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</si>
  <si>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</si>
  <si>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</si>
  <si>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</si>
  <si>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</si>
  <si>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</si>
  <si>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</si>
  <si>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</si>
  <si>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</si>
  <si>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</si>
  <si>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</si>
  <si>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Інші заклади та заходи</t>
  </si>
  <si>
    <t>0613140</t>
  </si>
  <si>
    <t>0813090</t>
  </si>
  <si>
    <t>0813100</t>
  </si>
  <si>
    <t>0813105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</si>
  <si>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</si>
  <si>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</si>
  <si>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</si>
  <si>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</si>
  <si>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1014010</t>
  </si>
  <si>
    <t>4010</t>
  </si>
  <si>
    <t>Фінансова підтримка театрів</t>
  </si>
  <si>
    <t>1014020</t>
  </si>
  <si>
    <t>0117670</t>
  </si>
  <si>
    <t>7670</t>
  </si>
  <si>
    <t>0117690</t>
  </si>
  <si>
    <t>1200000</t>
  </si>
  <si>
    <t>1210000</t>
  </si>
  <si>
    <t>1500000</t>
  </si>
  <si>
    <t>1510000</t>
  </si>
  <si>
    <t>Інша діяльність у сфері державного управління</t>
  </si>
  <si>
    <t>0110180</t>
  </si>
  <si>
    <t>Утримання та забезпечення діяльності центрів соціальних служб для сім’ї, дітей та молоді</t>
  </si>
  <si>
    <t>7693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</si>
  <si>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</si>
  <si>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</si>
  <si>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</si>
  <si>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</si>
  <si>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</si>
  <si>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</si>
  <si>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1517320</t>
  </si>
  <si>
    <t>7320</t>
  </si>
  <si>
    <t>1517360</t>
  </si>
  <si>
    <t>7360</t>
  </si>
  <si>
    <t>0610</t>
  </si>
  <si>
    <t>6080</t>
  </si>
  <si>
    <t>Реалізація державних та місцевих житлових програм</t>
  </si>
  <si>
    <t>1517365</t>
  </si>
  <si>
    <t>7365</t>
  </si>
  <si>
    <t>1511010</t>
  </si>
  <si>
    <t>0910</t>
  </si>
  <si>
    <t>Надання дошкільної освіти</t>
  </si>
  <si>
    <t>1511020</t>
  </si>
  <si>
    <t>1020</t>
  </si>
  <si>
    <t>0921</t>
  </si>
  <si>
    <t>1512020</t>
  </si>
  <si>
    <t>2020</t>
  </si>
  <si>
    <t>0732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</si>
  <si>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</si>
  <si>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</si>
  <si>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</si>
  <si>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</si>
  <si>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</si>
  <si>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</si>
  <si>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1517321</t>
  </si>
  <si>
    <t>7321</t>
  </si>
  <si>
    <t>1517322</t>
  </si>
  <si>
    <t>7322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</si>
  <si>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</si>
  <si>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</si>
  <si>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</si>
  <si>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</si>
  <si>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</si>
  <si>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</si>
  <si>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</si>
  <si>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</si>
  <si>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</si>
  <si>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</si>
  <si>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</si>
  <si>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</si>
  <si>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</si>
  <si>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</si>
  <si>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</si>
  <si>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Спеціалізована стаціонарна медична допомога населенню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</si>
  <si>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</si>
  <si>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</si>
  <si>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</si>
  <si>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</si>
  <si>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</si>
  <si>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</si>
  <si>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Програма розвитку культури у Дніпропетровській області на 2017 – 2020 роки (від 02.12.2016 № 121-7/VІІ)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</si>
  <si>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</si>
  <si>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</si>
  <si>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</si>
  <si>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</si>
  <si>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</si>
  <si>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</si>
  <si>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</si>
  <si>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</si>
  <si>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3240</t>
  </si>
  <si>
    <t>Інші заходи у сфері соціального захисту і соціального забезпечення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</si>
  <si>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</si>
  <si>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</si>
  <si>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</si>
  <si>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</si>
  <si>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</si>
  <si>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</si>
  <si>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</si>
  <si>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</si>
  <si>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</si>
  <si>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Департамент капітального будівництва Дніпропетровської обласної державної адміністрації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</si>
  <si>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</si>
  <si>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</si>
  <si>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</si>
  <si>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</si>
  <si>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</si>
  <si>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</si>
  <si>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</si>
  <si>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</si>
  <si>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</si>
  <si>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</si>
  <si>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</si>
  <si>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</si>
  <si>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</si>
  <si>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</si>
  <si>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</si>
  <si>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</si>
  <si>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</si>
  <si>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</si>
  <si>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</si>
  <si>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3171</t>
  </si>
  <si>
    <t>0813171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</si>
  <si>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</si>
  <si>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</si>
  <si>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</si>
  <si>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</si>
  <si>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</si>
  <si>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</si>
  <si>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</si>
  <si>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</si>
  <si>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</si>
  <si>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залишки субвенції з державного бюджету</t>
  </si>
  <si>
    <t>1519770</t>
  </si>
  <si>
    <t xml:space="preserve">у т.ч. за рахунок субвенції з державного бюджету </t>
  </si>
  <si>
    <t xml:space="preserve">за рахунок субвенції з державного бюджету </t>
  </si>
  <si>
    <t>Реалізація проектів в рамках Надзвичайної кредитної програми для відновлення України,</t>
  </si>
  <si>
    <t>7366</t>
  </si>
  <si>
    <t>1517366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</si>
  <si>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</si>
  <si>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</si>
  <si>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</si>
  <si>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1516080</t>
  </si>
  <si>
    <t>0719410</t>
  </si>
  <si>
    <t>9410</t>
  </si>
  <si>
    <t>Регіональна цільова соціальна програма „Освіта Дніпропетровщини до 2021 року” (від 19.02.2016 № 17-2/VІІ)</t>
  </si>
  <si>
    <t>субвенція з обласного бюджету до місцевих бюджетів на соціально-економічний розвиток</t>
  </si>
  <si>
    <t>0712020</t>
  </si>
  <si>
    <t>Зміни до переліку регіональних програм, які фінансуватимуться за рахунок коштів обласного бюджету у 2018 році</t>
  </si>
  <si>
    <t>Додаток 6
до розпорядження
голови обласної ради</t>
  </si>
  <si>
    <t>Обласна  програма „Здоров’я населення Дніпропетровщини на період 2015 – 2019 роки” (від 05.12.2014 № 586-28/VІ)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</si>
  <si>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</si>
  <si>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</si>
  <si>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</si>
  <si>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 xml:space="preserve">        Перший заступник голови обласної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</si>
</sst>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2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13" fillId="0" borderId="0" xfId="42" applyNumberFormat="1" applyFont="1" applyFill="1" applyBorder="1" applyAlignment="1" applyProtection="1">
      <alignment horizontal="center" vertical="top" wrapText="1"/>
    </xf>
    <xf numFmtId="0" fontId="10" fillId="0" borderId="0" xfId="40" applyFont="1" applyFill="1" applyAlignment="1" applyProtection="1">
      <alignment vertical="center"/>
      <protection locked="0"/>
    </xf>
    <xf numFmtId="0" fontId="19" fillId="0" borderId="0" xfId="40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21" fillId="0" borderId="0" xfId="42" applyNumberFormat="1" applyFont="1" applyFill="1" applyAlignment="1" applyProtection="1"/>
    <xf numFmtId="0" fontId="21" fillId="0" borderId="0" xfId="40" applyFont="1" applyFill="1" applyAlignment="1" applyProtection="1">
      <alignment vertical="center"/>
      <protection locked="0"/>
    </xf>
    <xf numFmtId="0" fontId="21" fillId="0" borderId="0" xfId="40" applyFont="1" applyFill="1" applyAlignment="1" applyProtection="1">
      <alignment horizontal="right" vertical="center"/>
    </xf>
    <xf numFmtId="0" fontId="21" fillId="0" borderId="0" xfId="40" applyFont="1" applyFill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23" fillId="0" borderId="5" xfId="42" applyNumberFormat="1" applyFont="1" applyFill="1" applyBorder="1" applyAlignment="1" applyProtection="1">
      <alignment horizontal="center" vertical="center" wrapText="1"/>
    </xf>
    <xf numFmtId="0" fontId="21" fillId="0" borderId="5" xfId="42" applyNumberFormat="1" applyFont="1" applyFill="1" applyBorder="1" applyAlignment="1" applyProtection="1">
      <alignment horizontal="center" vertical="center" wrapText="1"/>
    </xf>
    <xf numFmtId="0" fontId="10" fillId="0" borderId="5" xfId="42" applyFont="1" applyFill="1" applyBorder="1" applyAlignment="1">
      <alignment horizontal="center" vertical="center" wrapText="1"/>
    </xf>
    <xf numFmtId="49" fontId="10" fillId="0" borderId="5" xfId="40" applyNumberFormat="1" applyFont="1" applyFill="1" applyBorder="1" applyAlignment="1" applyProtection="1">
      <alignment horizontal="center" vertical="center" wrapText="1"/>
    </xf>
    <xf numFmtId="49" fontId="10" fillId="0" borderId="5" xfId="40" applyNumberFormat="1" applyFont="1" applyFill="1" applyBorder="1" applyAlignment="1" applyProtection="1">
      <alignment horizontal="left" vertical="center" wrapText="1"/>
    </xf>
    <xf numFmtId="0" fontId="16" fillId="0" borderId="5" xfId="40" applyFont="1" applyFill="1" applyBorder="1" applyAlignment="1" applyProtection="1">
      <alignment horizontal="center" vertical="center" wrapText="1"/>
    </xf>
    <xf numFmtId="0" fontId="10" fillId="0" borderId="5" xfId="40" applyFont="1" applyFill="1" applyBorder="1" applyAlignment="1" applyProtection="1">
      <alignment horizontal="center" vertical="center"/>
    </xf>
    <xf numFmtId="49" fontId="16" fillId="0" borderId="5" xfId="40" applyNumberFormat="1" applyFont="1" applyFill="1" applyBorder="1" applyAlignment="1" applyProtection="1">
      <alignment horizontal="center" vertical="center" wrapText="1"/>
    </xf>
    <xf numFmtId="0" fontId="18" fillId="0" borderId="5" xfId="40" applyFont="1" applyFill="1" applyBorder="1" applyAlignment="1">
      <alignment horizontal="center" vertical="center" wrapText="1"/>
    </xf>
    <xf numFmtId="0" fontId="10" fillId="0" borderId="5" xfId="40" applyFont="1" applyFill="1" applyBorder="1" applyAlignment="1" applyProtection="1">
      <alignment horizontal="center" vertical="center" wrapText="1"/>
    </xf>
    <xf numFmtId="49" fontId="19" fillId="0" borderId="5" xfId="40" applyNumberFormat="1" applyFont="1" applyFill="1" applyBorder="1" applyAlignment="1" applyProtection="1">
      <alignment horizontal="center" vertical="center" wrapText="1"/>
    </xf>
    <xf numFmtId="0" fontId="19" fillId="0" borderId="5" xfId="40" applyFont="1" applyFill="1" applyBorder="1" applyAlignment="1" applyProtection="1">
      <alignment horizontal="center" vertical="center"/>
    </xf>
    <xf numFmtId="49" fontId="19" fillId="0" borderId="5" xfId="40" applyNumberFormat="1" applyFont="1" applyFill="1" applyBorder="1" applyAlignment="1" applyProtection="1">
      <alignment horizontal="left" vertical="center" wrapText="1"/>
    </xf>
    <xf numFmtId="0" fontId="16" fillId="0" borderId="5" xfId="40" applyFont="1" applyFill="1" applyBorder="1" applyAlignment="1" applyProtection="1">
      <alignment horizontal="center" vertical="top" wrapText="1"/>
    </xf>
    <xf numFmtId="0" fontId="20" fillId="0" borderId="5" xfId="40" applyFont="1" applyFill="1" applyBorder="1" applyAlignment="1" applyProtection="1">
      <alignment horizontal="center"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4" fillId="0" borderId="0" xfId="40" applyFont="1" applyFill="1" applyAlignment="1" applyProtection="1">
      <alignment vertical="center"/>
      <protection locked="0"/>
    </xf>
    <xf numFmtId="0" fontId="25" fillId="0" borderId="0" xfId="40" applyFont="1" applyFill="1" applyBorder="1" applyAlignment="1" applyProtection="1">
      <alignment horizontal="left" vertical="center" wrapText="1"/>
    </xf>
    <xf numFmtId="3" fontId="25" fillId="0" borderId="0" xfId="40" applyNumberFormat="1" applyFont="1" applyFill="1" applyBorder="1" applyAlignment="1" applyProtection="1">
      <alignment horizontal="right" vertical="center"/>
    </xf>
    <xf numFmtId="0" fontId="26" fillId="0" borderId="0" xfId="40" applyFont="1" applyFill="1" applyAlignment="1" applyProtection="1">
      <alignment horizontal="right" vertical="center"/>
    </xf>
    <xf numFmtId="0" fontId="26" fillId="0" borderId="0" xfId="40" applyFont="1" applyFill="1" applyAlignment="1" applyProtection="1">
      <alignment vertical="center" wrapText="1"/>
    </xf>
    <xf numFmtId="0" fontId="26" fillId="0" borderId="0" xfId="40" applyFont="1" applyFill="1" applyAlignment="1" applyProtection="1">
      <alignment vertical="center"/>
      <protection locked="0"/>
    </xf>
    <xf numFmtId="0" fontId="26" fillId="0" borderId="0" xfId="0" applyFont="1" applyFill="1"/>
    <xf numFmtId="200" fontId="26" fillId="0" borderId="0" xfId="40" applyNumberFormat="1" applyFont="1" applyFill="1" applyAlignment="1" applyProtection="1">
      <alignment vertical="center"/>
      <protection locked="0"/>
    </xf>
    <xf numFmtId="4" fontId="26" fillId="0" borderId="0" xfId="40" applyNumberFormat="1" applyFont="1" applyFill="1" applyAlignment="1" applyProtection="1">
      <alignment vertical="center"/>
      <protection locked="0"/>
    </xf>
    <xf numFmtId="3" fontId="26" fillId="0" borderId="0" xfId="40" applyNumberFormat="1" applyFont="1" applyFill="1" applyAlignment="1" applyProtection="1">
      <alignment vertical="center"/>
      <protection locked="0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4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5" fillId="0" borderId="5" xfId="42" applyNumberFormat="1" applyFont="1" applyFill="1" applyBorder="1" applyAlignment="1" applyProtection="1">
      <alignment horizontal="center" vertical="center" wrapText="1"/>
    </xf>
    <xf numFmtId="0" fontId="19" fillId="0" borderId="5" xfId="40" applyFont="1" applyFill="1" applyBorder="1" applyAlignment="1">
      <alignment horizontal="left" vertical="center" wrapText="1"/>
    </xf>
    <xf numFmtId="0" fontId="30" fillId="0" borderId="0" xfId="41" applyFont="1" applyFill="1" applyAlignment="1"/>
    <xf numFmtId="0" fontId="19" fillId="0" borderId="6" xfId="0" applyFont="1" applyFill="1" applyBorder="1" applyAlignment="1">
      <alignment horizontal="left" vertical="center" wrapText="1"/>
    </xf>
    <xf numFmtId="0" fontId="10" fillId="0" borderId="5" xfId="40" applyFont="1" applyFill="1" applyBorder="1" applyAlignment="1" applyProtection="1">
      <alignment horizontal="center" vertical="center"/>
      <protection locked="0"/>
    </xf>
    <xf numFmtId="0" fontId="20" fillId="0" borderId="0" xfId="40" applyFont="1" applyFill="1" applyAlignment="1" applyProtection="1">
      <alignment vertical="center"/>
      <protection locked="0"/>
    </xf>
    <xf numFmtId="0" fontId="19" fillId="0" borderId="5" xfId="40" applyFont="1" applyFill="1" applyBorder="1" applyAlignment="1" applyProtection="1">
      <alignment horizontal="center" vertical="center" wrapText="1"/>
    </xf>
    <xf numFmtId="4" fontId="16" fillId="0" borderId="5" xfId="40" applyNumberFormat="1" applyFont="1" applyFill="1" applyBorder="1" applyAlignment="1">
      <alignment horizontal="right" vertical="center"/>
    </xf>
    <xf numFmtId="4" fontId="10" fillId="0" borderId="5" xfId="40" applyNumberFormat="1" applyFont="1" applyFill="1" applyBorder="1" applyAlignment="1">
      <alignment horizontal="right" vertical="center"/>
    </xf>
    <xf numFmtId="4" fontId="16" fillId="0" borderId="5" xfId="42" applyNumberFormat="1" applyFont="1" applyFill="1" applyBorder="1" applyAlignment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10" fillId="0" borderId="5" xfId="40" applyNumberFormat="1" applyFont="1" applyFill="1" applyBorder="1" applyAlignment="1" applyProtection="1">
      <alignment horizontal="right" vertical="center"/>
    </xf>
    <xf numFmtId="4" fontId="16" fillId="0" borderId="5" xfId="40" applyNumberFormat="1" applyFont="1" applyFill="1" applyBorder="1" applyAlignment="1" applyProtection="1">
      <alignment horizontal="right" vertical="center"/>
    </xf>
    <xf numFmtId="4" fontId="20" fillId="0" borderId="5" xfId="40" applyNumberFormat="1" applyFont="1" applyFill="1" applyBorder="1" applyAlignment="1">
      <alignment horizontal="right" vertical="center"/>
    </xf>
    <xf numFmtId="4" fontId="13" fillId="0" borderId="5" xfId="40" applyNumberFormat="1" applyFont="1" applyFill="1" applyBorder="1" applyAlignment="1" applyProtection="1">
      <alignment horizontal="right" vertical="center"/>
    </xf>
    <xf numFmtId="0" fontId="10" fillId="0" borderId="5" xfId="40" applyFont="1" applyFill="1" applyBorder="1" applyAlignment="1" applyProtection="1">
      <alignment vertical="center"/>
      <protection locked="0"/>
    </xf>
    <xf numFmtId="0" fontId="19" fillId="0" borderId="5" xfId="39" applyFont="1" applyFill="1" applyBorder="1" applyAlignment="1">
      <alignment horizontal="left" vertical="center" wrapText="1"/>
    </xf>
    <xf numFmtId="3" fontId="10" fillId="0" borderId="5" xfId="40" applyNumberFormat="1" applyFont="1" applyFill="1" applyBorder="1" applyAlignment="1">
      <alignment horizontal="right" vertical="center"/>
    </xf>
    <xf numFmtId="4" fontId="20" fillId="0" borderId="5" xfId="40" applyNumberFormat="1" applyFont="1" applyFill="1" applyBorder="1" applyAlignment="1" applyProtection="1">
      <alignment horizontal="right" vertical="center"/>
    </xf>
    <xf numFmtId="4" fontId="31" fillId="0" borderId="5" xfId="4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31" fillId="0" borderId="5" xfId="40" applyFont="1" applyFill="1" applyBorder="1" applyAlignment="1">
      <alignment horizontal="left" vertical="center" wrapText="1"/>
    </xf>
    <xf numFmtId="49" fontId="19" fillId="0" borderId="7" xfId="40" applyNumberFormat="1" applyFont="1" applyFill="1" applyBorder="1" applyAlignment="1" applyProtection="1">
      <alignment horizontal="center" vertical="center" wrapText="1"/>
    </xf>
    <xf numFmtId="0" fontId="19" fillId="0" borderId="7" xfId="40" applyFont="1" applyFill="1" applyBorder="1" applyAlignment="1" applyProtection="1">
      <alignment horizontal="center" vertical="center"/>
    </xf>
    <xf numFmtId="4" fontId="19" fillId="0" borderId="7" xfId="40" applyNumberFormat="1" applyFont="1" applyFill="1" applyBorder="1" applyAlignment="1">
      <alignment horizontal="right" vertical="center"/>
    </xf>
    <xf numFmtId="4" fontId="20" fillId="0" borderId="7" xfId="40" applyNumberFormat="1" applyFont="1" applyFill="1" applyBorder="1" applyAlignment="1">
      <alignment horizontal="right" vertical="center"/>
    </xf>
    <xf numFmtId="0" fontId="19" fillId="15" borderId="0" xfId="40" applyFont="1" applyFill="1" applyAlignment="1" applyProtection="1">
      <alignment vertical="center"/>
      <protection locked="0"/>
    </xf>
    <xf numFmtId="0" fontId="10" fillId="15" borderId="0" xfId="40" applyFont="1" applyFill="1" applyAlignment="1" applyProtection="1">
      <alignment vertical="center"/>
      <protection locked="0"/>
    </xf>
    <xf numFmtId="0" fontId="16" fillId="15" borderId="0" xfId="40" applyFont="1" applyFill="1" applyAlignment="1" applyProtection="1">
      <alignment vertical="center"/>
      <protection locked="0"/>
    </xf>
    <xf numFmtId="0" fontId="19" fillId="16" borderId="0" xfId="40" applyFont="1" applyFill="1" applyAlignment="1" applyProtection="1">
      <alignment vertical="center"/>
      <protection locked="0"/>
    </xf>
    <xf numFmtId="0" fontId="10" fillId="16" borderId="0" xfId="40" applyFont="1" applyFill="1" applyAlignment="1" applyProtection="1">
      <alignment vertical="center"/>
      <protection locked="0"/>
    </xf>
    <xf numFmtId="49" fontId="19" fillId="0" borderId="5" xfId="0" applyNumberFormat="1" applyFont="1" applyFill="1" applyBorder="1" applyAlignment="1">
      <alignment horizontal="center" vertical="center" wrapText="1"/>
    </xf>
    <xf numFmtId="4" fontId="16" fillId="0" borderId="5" xfId="40" applyNumberFormat="1" applyFont="1" applyFill="1" applyBorder="1" applyAlignment="1">
      <alignment vertical="center"/>
    </xf>
    <xf numFmtId="0" fontId="19" fillId="0" borderId="5" xfId="4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left" vertical="center" wrapText="1"/>
    </xf>
    <xf numFmtId="0" fontId="27" fillId="0" borderId="0" xfId="40" applyFont="1" applyFill="1" applyAlignment="1" applyProtection="1">
      <alignment horizontal="left" vertical="center"/>
    </xf>
    <xf numFmtId="0" fontId="26" fillId="0" borderId="0" xfId="40" applyFont="1" applyFill="1" applyAlignment="1" applyProtection="1">
      <alignment horizontal="left" vertical="center"/>
    </xf>
    <xf numFmtId="0" fontId="29" fillId="0" borderId="0" xfId="41" applyFont="1" applyFill="1" applyBorder="1" applyAlignment="1">
      <alignment horizontal="left"/>
    </xf>
    <xf numFmtId="0" fontId="13" fillId="0" borderId="5" xfId="40" applyFont="1" applyFill="1" applyBorder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9" fillId="0" borderId="0" xfId="41" applyFont="1" applyFill="1" applyBorder="1" applyAlignment="1">
      <alignment horizontal="left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4"/>
  </sheetPr>
  <dimension ref="A1:J196"/>
  <sheetViews>
    <sheetView showZeros="0" tabSelected="1" view="pageBreakPreview" zoomScale="85" zoomScaleNormal="100" zoomScaleSheetLayoutView="85" workbookViewId="0">
      <pane xSplit="4" ySplit="4" topLeftCell="E116" activePane="bottomRight" state="frozen"/>
      <selection pane="topRight" activeCell="D1" sqref="D1"/>
      <selection pane="bottomLeft" activeCell="A6" sqref="A6"/>
      <selection pane="bottomRight" activeCell="A132" sqref="A132"/>
    </sheetView>
  </sheetViews>
  <sheetFormatPr defaultColWidth="9.83203125" defaultRowHeight="12.75" x14ac:dyDescent="0.2"/>
  <cols>
    <col min="1" max="1" width="15.83203125" style="7" customWidth="1"/>
    <col min="2" max="2" width="12" style="7" customWidth="1"/>
    <col min="3" max="3" width="13.6640625" style="7" customWidth="1"/>
    <col min="4" max="4" width="66.1640625" style="8" customWidth="1"/>
    <col min="5" max="5" width="62.1640625" style="6" customWidth="1"/>
    <col min="6" max="6" width="22" style="6" customWidth="1"/>
    <col min="7" max="7" width="25.6640625" style="6" customWidth="1"/>
    <col min="8" max="8" width="25.5" style="6" customWidth="1"/>
    <col min="9" max="18" width="20.1640625" style="6" customWidth="1"/>
    <col min="19" max="46" width="9.83203125" style="6" customWidth="1"/>
    <col min="47" max="64" width="67.6640625" style="6" customWidth="1"/>
    <col min="65" max="16384" width="9.83203125" style="6"/>
  </cols>
  <sheetData>
    <row r="1" spans="1:8" ht="57" customHeight="1" x14ac:dyDescent="0.2">
      <c r="A1" s="5"/>
      <c r="B1" s="5"/>
      <c r="C1" s="5"/>
      <c r="D1" s="5"/>
      <c r="E1" s="5"/>
      <c r="G1" s="75" t="s">
        <v>210</v>
      </c>
      <c r="H1" s="75"/>
    </row>
    <row r="2" spans="1:8" ht="56.25" customHeight="1" x14ac:dyDescent="0.2">
      <c r="A2" s="80" t="s">
        <v>209</v>
      </c>
      <c r="B2" s="80"/>
      <c r="C2" s="80"/>
      <c r="D2" s="80"/>
      <c r="E2" s="80"/>
      <c r="F2" s="80"/>
      <c r="G2" s="80"/>
      <c r="H2" s="80"/>
    </row>
    <row r="3" spans="1:8" ht="17.25" customHeight="1" x14ac:dyDescent="0.2">
      <c r="A3" s="1"/>
      <c r="B3" s="1"/>
      <c r="C3" s="1"/>
      <c r="D3" s="1"/>
      <c r="E3" s="1"/>
      <c r="F3" s="1"/>
      <c r="G3" s="1"/>
      <c r="H3" s="9" t="s">
        <v>0</v>
      </c>
    </row>
    <row r="4" spans="1:8" ht="66.75" customHeight="1" x14ac:dyDescent="0.2">
      <c r="A4" s="10" t="s">
        <v>28</v>
      </c>
      <c r="B4" s="11" t="s">
        <v>43</v>
      </c>
      <c r="C4" s="25" t="s">
        <v>45</v>
      </c>
      <c r="D4" s="11" t="s">
        <v>44</v>
      </c>
      <c r="E4" s="12" t="s">
        <v>1</v>
      </c>
      <c r="F4" s="12" t="s">
        <v>2</v>
      </c>
      <c r="G4" s="12" t="s">
        <v>3</v>
      </c>
      <c r="H4" s="12" t="s">
        <v>4</v>
      </c>
    </row>
    <row r="5" spans="1:8" s="2" customFormat="1" ht="43.5" customHeight="1" x14ac:dyDescent="0.2">
      <c r="A5" s="13"/>
      <c r="B5" s="13"/>
      <c r="C5" s="13"/>
      <c r="D5" s="14"/>
      <c r="E5" s="15" t="s">
        <v>139</v>
      </c>
      <c r="F5" s="47">
        <v>73388284</v>
      </c>
      <c r="G5" s="47">
        <v>21770000</v>
      </c>
      <c r="H5" s="47">
        <v>95158284</v>
      </c>
    </row>
    <row r="6" spans="1:8" ht="20.25" customHeight="1" x14ac:dyDescent="0.2">
      <c r="A6" s="40"/>
      <c r="B6" s="40"/>
      <c r="C6" s="40"/>
      <c r="D6" s="40"/>
      <c r="E6" s="16" t="s">
        <v>5</v>
      </c>
      <c r="F6" s="49"/>
      <c r="G6" s="49"/>
      <c r="H6" s="47">
        <v>0</v>
      </c>
    </row>
    <row r="7" spans="1:8" ht="20.25" customHeight="1" x14ac:dyDescent="0.2">
      <c r="A7" s="17" t="s">
        <v>29</v>
      </c>
      <c r="B7" s="17"/>
      <c r="C7" s="17"/>
      <c r="D7" s="18" t="s">
        <v>6</v>
      </c>
      <c r="E7" s="16"/>
      <c r="F7" s="49">
        <v>73388284</v>
      </c>
      <c r="G7" s="49">
        <v>21770000</v>
      </c>
      <c r="H7" s="47">
        <v>95158284</v>
      </c>
    </row>
    <row r="8" spans="1:8" ht="20.25" customHeight="1" x14ac:dyDescent="0.2">
      <c r="A8" s="17" t="s">
        <v>30</v>
      </c>
      <c r="B8" s="17"/>
      <c r="C8" s="17"/>
      <c r="D8" s="18" t="s">
        <v>6</v>
      </c>
      <c r="E8" s="16"/>
      <c r="F8" s="49">
        <v>73388284</v>
      </c>
      <c r="G8" s="49">
        <v>21770000</v>
      </c>
      <c r="H8" s="47">
        <v>95158284</v>
      </c>
    </row>
    <row r="9" spans="1:8" ht="18" customHeight="1" x14ac:dyDescent="0.2">
      <c r="A9" s="13" t="s">
        <v>83</v>
      </c>
      <c r="B9" s="13" t="s">
        <v>13</v>
      </c>
      <c r="C9" s="13" t="s">
        <v>26</v>
      </c>
      <c r="D9" s="14" t="s">
        <v>82</v>
      </c>
      <c r="E9" s="16"/>
      <c r="F9" s="48">
        <v>7388284</v>
      </c>
      <c r="G9" s="49">
        <v>0</v>
      </c>
      <c r="H9" s="47">
        <v>7388284</v>
      </c>
    </row>
    <row r="10" spans="1:8" s="67" customFormat="1" ht="90.75" customHeight="1" x14ac:dyDescent="0.2">
      <c r="A10" s="13"/>
      <c r="B10" s="13"/>
      <c r="C10" s="13"/>
      <c r="D10" s="14"/>
      <c r="E10" s="15" t="s">
        <v>27</v>
      </c>
      <c r="F10" s="47">
        <v>25000000</v>
      </c>
      <c r="G10" s="47">
        <v>129265161.52</v>
      </c>
      <c r="H10" s="47">
        <v>154265161.51999998</v>
      </c>
    </row>
    <row r="11" spans="1:8" s="68" customFormat="1" ht="15" x14ac:dyDescent="0.2">
      <c r="A11" s="13"/>
      <c r="B11" s="13"/>
      <c r="C11" s="13"/>
      <c r="D11" s="14"/>
      <c r="E11" s="16" t="s">
        <v>5</v>
      </c>
      <c r="F11" s="48"/>
      <c r="G11" s="48"/>
      <c r="H11" s="47">
        <v>0</v>
      </c>
    </row>
    <row r="12" spans="1:8" s="69" customFormat="1" ht="14.25" x14ac:dyDescent="0.2">
      <c r="A12" s="17" t="s">
        <v>29</v>
      </c>
      <c r="B12" s="17"/>
      <c r="C12" s="17"/>
      <c r="D12" s="18" t="s">
        <v>6</v>
      </c>
      <c r="E12" s="23"/>
      <c r="F12" s="47">
        <v>25000000</v>
      </c>
      <c r="G12" s="47">
        <v>129265161.52</v>
      </c>
      <c r="H12" s="47">
        <v>154265161.51999998</v>
      </c>
    </row>
    <row r="13" spans="1:8" s="69" customFormat="1" ht="14.25" x14ac:dyDescent="0.2">
      <c r="A13" s="17" t="s">
        <v>30</v>
      </c>
      <c r="B13" s="17"/>
      <c r="C13" s="17"/>
      <c r="D13" s="18" t="s">
        <v>6</v>
      </c>
      <c r="E13" s="23"/>
      <c r="F13" s="47">
        <v>25000000</v>
      </c>
      <c r="G13" s="47">
        <v>129265161.52</v>
      </c>
      <c r="H13" s="47">
        <v>154265161.51999998</v>
      </c>
    </row>
    <row r="14" spans="1:8" s="68" customFormat="1" ht="15.75" customHeight="1" x14ac:dyDescent="0.2">
      <c r="A14" s="38" t="s">
        <v>75</v>
      </c>
      <c r="B14" s="38" t="s">
        <v>76</v>
      </c>
      <c r="C14" s="38" t="s">
        <v>7</v>
      </c>
      <c r="D14" s="36" t="s">
        <v>36</v>
      </c>
      <c r="E14" s="23"/>
      <c r="F14" s="48"/>
      <c r="G14" s="48">
        <v>125765161.52</v>
      </c>
      <c r="H14" s="47">
        <v>125765161.52</v>
      </c>
    </row>
    <row r="15" spans="1:8" s="68" customFormat="1" ht="20.100000000000001" customHeight="1" x14ac:dyDescent="0.2">
      <c r="A15" s="38" t="s">
        <v>77</v>
      </c>
      <c r="B15" s="38" t="s">
        <v>67</v>
      </c>
      <c r="C15" s="38" t="s">
        <v>7</v>
      </c>
      <c r="D15" s="36" t="s">
        <v>68</v>
      </c>
      <c r="E15" s="23"/>
      <c r="F15" s="48">
        <f>F16</f>
        <v>25000000</v>
      </c>
      <c r="G15" s="48">
        <f>G16</f>
        <v>3500000</v>
      </c>
      <c r="H15" s="47">
        <f>F15+G15</f>
        <v>28500000</v>
      </c>
    </row>
    <row r="16" spans="1:8" s="67" customFormat="1" ht="20.100000000000001" customHeight="1" x14ac:dyDescent="0.2">
      <c r="A16" s="72" t="s">
        <v>134</v>
      </c>
      <c r="B16" s="72" t="s">
        <v>85</v>
      </c>
      <c r="C16" s="20" t="s">
        <v>7</v>
      </c>
      <c r="D16" s="39" t="s">
        <v>37</v>
      </c>
      <c r="E16" s="24"/>
      <c r="F16" s="50">
        <v>25000000</v>
      </c>
      <c r="G16" s="50">
        <v>3500000</v>
      </c>
      <c r="H16" s="53">
        <f>F16+G16</f>
        <v>28500000</v>
      </c>
    </row>
    <row r="17" spans="1:8" s="2" customFormat="1" ht="43.5" customHeight="1" x14ac:dyDescent="0.2">
      <c r="A17" s="13"/>
      <c r="B17" s="13"/>
      <c r="C17" s="13"/>
      <c r="D17" s="14"/>
      <c r="E17" s="15" t="s">
        <v>211</v>
      </c>
      <c r="F17" s="47">
        <v>314436302.72000003</v>
      </c>
      <c r="G17" s="47">
        <v>0</v>
      </c>
      <c r="H17" s="47">
        <v>314436302.72000003</v>
      </c>
    </row>
    <row r="18" spans="1:8" s="2" customFormat="1" ht="15" x14ac:dyDescent="0.2">
      <c r="A18" s="19"/>
      <c r="B18" s="19"/>
      <c r="C18" s="19"/>
      <c r="D18" s="19"/>
      <c r="E18" s="16" t="s">
        <v>5</v>
      </c>
      <c r="F18" s="51"/>
      <c r="G18" s="51"/>
      <c r="H18" s="47">
        <v>0</v>
      </c>
    </row>
    <row r="19" spans="1:8" s="2" customFormat="1" ht="28.5" x14ac:dyDescent="0.2">
      <c r="A19" s="17" t="s">
        <v>48</v>
      </c>
      <c r="B19" s="17"/>
      <c r="C19" s="17"/>
      <c r="D19" s="18" t="s">
        <v>8</v>
      </c>
      <c r="E19" s="16"/>
      <c r="F19" s="73">
        <v>314436302.72000003</v>
      </c>
      <c r="G19" s="73">
        <v>0</v>
      </c>
      <c r="H19" s="47">
        <v>314436302.72000003</v>
      </c>
    </row>
    <row r="20" spans="1:8" s="2" customFormat="1" ht="28.5" x14ac:dyDescent="0.2">
      <c r="A20" s="17" t="s">
        <v>49</v>
      </c>
      <c r="B20" s="17"/>
      <c r="C20" s="17"/>
      <c r="D20" s="18" t="s">
        <v>8</v>
      </c>
      <c r="E20" s="16"/>
      <c r="F20" s="73">
        <v>314436302.72000003</v>
      </c>
      <c r="G20" s="73">
        <v>0</v>
      </c>
      <c r="H20" s="73">
        <v>311336302.72000003</v>
      </c>
    </row>
    <row r="21" spans="1:8" s="2" customFormat="1" ht="15" customHeight="1" x14ac:dyDescent="0.2">
      <c r="A21" s="13" t="s">
        <v>208</v>
      </c>
      <c r="B21" s="13" t="s">
        <v>108</v>
      </c>
      <c r="C21" s="13" t="s">
        <v>109</v>
      </c>
      <c r="D21" s="37" t="s">
        <v>135</v>
      </c>
      <c r="E21" s="55"/>
      <c r="F21" s="51">
        <v>3100000</v>
      </c>
      <c r="G21" s="51"/>
      <c r="H21" s="47">
        <v>3100000</v>
      </c>
    </row>
    <row r="22" spans="1:8" s="71" customFormat="1" ht="13.5" customHeight="1" x14ac:dyDescent="0.2">
      <c r="A22" s="13" t="s">
        <v>50</v>
      </c>
      <c r="B22" s="13" t="s">
        <v>51</v>
      </c>
      <c r="C22" s="13"/>
      <c r="D22" s="14" t="s">
        <v>156</v>
      </c>
      <c r="E22" s="44"/>
      <c r="F22" s="48">
        <v>218820036.33000001</v>
      </c>
      <c r="G22" s="48">
        <v>0</v>
      </c>
      <c r="H22" s="47">
        <v>218820036.33000001</v>
      </c>
    </row>
    <row r="23" spans="1:8" s="70" customFormat="1" ht="15" x14ac:dyDescent="0.2">
      <c r="A23" s="20"/>
      <c r="B23" s="20"/>
      <c r="C23" s="20"/>
      <c r="D23" s="39" t="s">
        <v>5</v>
      </c>
      <c r="E23" s="21"/>
      <c r="F23" s="50"/>
      <c r="G23" s="50"/>
      <c r="H23" s="47">
        <v>0</v>
      </c>
    </row>
    <row r="24" spans="1:8" s="70" customFormat="1" ht="15" x14ac:dyDescent="0.2">
      <c r="A24" s="20"/>
      <c r="B24" s="20"/>
      <c r="C24" s="20"/>
      <c r="D24" s="39" t="s">
        <v>10</v>
      </c>
      <c r="E24" s="21"/>
      <c r="F24" s="50">
        <v>151418340</v>
      </c>
      <c r="G24" s="50"/>
      <c r="H24" s="47">
        <v>151418340</v>
      </c>
    </row>
    <row r="25" spans="1:8" s="70" customFormat="1" ht="15" x14ac:dyDescent="0.2">
      <c r="A25" s="20" t="s">
        <v>153</v>
      </c>
      <c r="B25" s="20" t="s">
        <v>154</v>
      </c>
      <c r="C25" s="20" t="s">
        <v>9</v>
      </c>
      <c r="D25" s="22" t="s">
        <v>155</v>
      </c>
      <c r="E25" s="74"/>
      <c r="F25" s="50">
        <v>218820036.33000001</v>
      </c>
      <c r="G25" s="50">
        <v>0</v>
      </c>
      <c r="H25" s="53">
        <v>218820036.33000001</v>
      </c>
    </row>
    <row r="26" spans="1:8" s="3" customFormat="1" ht="15" x14ac:dyDescent="0.2">
      <c r="A26" s="20"/>
      <c r="B26" s="20"/>
      <c r="C26" s="20"/>
      <c r="D26" s="39" t="s">
        <v>5</v>
      </c>
      <c r="E26" s="21"/>
      <c r="F26" s="50"/>
      <c r="G26" s="50"/>
      <c r="H26" s="47">
        <v>0</v>
      </c>
    </row>
    <row r="27" spans="1:8" s="3" customFormat="1" ht="15" x14ac:dyDescent="0.2">
      <c r="A27" s="20"/>
      <c r="B27" s="20"/>
      <c r="C27" s="20"/>
      <c r="D27" s="39" t="s">
        <v>10</v>
      </c>
      <c r="E27" s="21"/>
      <c r="F27" s="50">
        <v>151418340</v>
      </c>
      <c r="G27" s="50"/>
      <c r="H27" s="47">
        <v>151418340</v>
      </c>
    </row>
    <row r="28" spans="1:8" s="2" customFormat="1" ht="45" x14ac:dyDescent="0.2">
      <c r="A28" s="13" t="s">
        <v>204</v>
      </c>
      <c r="B28" s="13" t="s">
        <v>205</v>
      </c>
      <c r="C28" s="13" t="s">
        <v>13</v>
      </c>
      <c r="D28" s="14" t="s">
        <v>212</v>
      </c>
      <c r="E28" s="44"/>
      <c r="F28" s="48">
        <v>74865356</v>
      </c>
      <c r="G28" s="48">
        <v>0</v>
      </c>
      <c r="H28" s="47">
        <f>F28+G28</f>
        <v>74865356</v>
      </c>
    </row>
    <row r="29" spans="1:8" s="2" customFormat="1" ht="39" customHeight="1" x14ac:dyDescent="0.2">
      <c r="A29" s="17"/>
      <c r="B29" s="17"/>
      <c r="C29" s="17"/>
      <c r="D29" s="18"/>
      <c r="E29" s="15" t="s">
        <v>206</v>
      </c>
      <c r="F29" s="47">
        <v>19757189</v>
      </c>
      <c r="G29" s="47">
        <v>28982680.920000002</v>
      </c>
      <c r="H29" s="47">
        <v>48739869.920000002</v>
      </c>
    </row>
    <row r="30" spans="1:8" s="2" customFormat="1" ht="15" x14ac:dyDescent="0.2">
      <c r="A30" s="19"/>
      <c r="B30" s="19"/>
      <c r="C30" s="19"/>
      <c r="D30" s="19"/>
      <c r="E30" s="16" t="s">
        <v>5</v>
      </c>
      <c r="F30" s="51"/>
      <c r="G30" s="51"/>
      <c r="H30" s="47">
        <v>0</v>
      </c>
    </row>
    <row r="31" spans="1:8" s="2" customFormat="1" ht="28.5" x14ac:dyDescent="0.2">
      <c r="A31" s="17" t="s">
        <v>52</v>
      </c>
      <c r="B31" s="17"/>
      <c r="C31" s="17"/>
      <c r="D31" s="18" t="s">
        <v>11</v>
      </c>
      <c r="E31" s="15"/>
      <c r="F31" s="47">
        <v>19757189</v>
      </c>
      <c r="G31" s="47">
        <v>28982680.920000002</v>
      </c>
      <c r="H31" s="47">
        <v>48739869.920000002</v>
      </c>
    </row>
    <row r="32" spans="1:8" s="2" customFormat="1" ht="28.5" x14ac:dyDescent="0.2">
      <c r="A32" s="17" t="s">
        <v>53</v>
      </c>
      <c r="B32" s="17"/>
      <c r="C32" s="17"/>
      <c r="D32" s="18" t="s">
        <v>11</v>
      </c>
      <c r="E32" s="15"/>
      <c r="F32" s="47">
        <v>19757189</v>
      </c>
      <c r="G32" s="47">
        <v>28982680.920000002</v>
      </c>
      <c r="H32" s="47">
        <v>48739869.920000002</v>
      </c>
    </row>
    <row r="33" spans="1:8" s="2" customFormat="1" ht="15" x14ac:dyDescent="0.2">
      <c r="A33" s="13" t="s">
        <v>54</v>
      </c>
      <c r="B33" s="13" t="s">
        <v>42</v>
      </c>
      <c r="C33" s="13"/>
      <c r="D33" s="37" t="s">
        <v>55</v>
      </c>
      <c r="E33" s="19"/>
      <c r="F33" s="48">
        <v>18027525.649999999</v>
      </c>
      <c r="G33" s="48">
        <v>28982680.920000002</v>
      </c>
      <c r="H33" s="47">
        <v>47010206.57</v>
      </c>
    </row>
    <row r="34" spans="1:8" s="3" customFormat="1" ht="15" hidden="1" customHeight="1" x14ac:dyDescent="0.2">
      <c r="A34" s="20" t="s">
        <v>157</v>
      </c>
      <c r="B34" s="20" t="s">
        <v>158</v>
      </c>
      <c r="C34" s="20" t="s">
        <v>12</v>
      </c>
      <c r="D34" s="41" t="s">
        <v>159</v>
      </c>
      <c r="E34" s="46"/>
      <c r="F34" s="48"/>
      <c r="G34" s="50"/>
      <c r="H34" s="47">
        <v>0</v>
      </c>
    </row>
    <row r="35" spans="1:8" s="3" customFormat="1" ht="15" x14ac:dyDescent="0.2">
      <c r="A35" s="20" t="s">
        <v>171</v>
      </c>
      <c r="B35" s="20" t="s">
        <v>172</v>
      </c>
      <c r="C35" s="20" t="s">
        <v>12</v>
      </c>
      <c r="D35" s="41" t="s">
        <v>160</v>
      </c>
      <c r="E35" s="46"/>
      <c r="F35" s="48">
        <v>18027525.649999999</v>
      </c>
      <c r="G35" s="50">
        <v>28982680.920000002</v>
      </c>
      <c r="H35" s="47">
        <v>47010206.57</v>
      </c>
    </row>
    <row r="36" spans="1:8" s="2" customFormat="1" ht="45.75" customHeight="1" x14ac:dyDescent="0.2">
      <c r="A36" s="13"/>
      <c r="B36" s="13"/>
      <c r="C36" s="13"/>
      <c r="D36" s="14"/>
      <c r="E36" s="15" t="s">
        <v>140</v>
      </c>
      <c r="F36" s="47">
        <v>6853200</v>
      </c>
      <c r="G36" s="47">
        <v>240000</v>
      </c>
      <c r="H36" s="47">
        <v>7093200</v>
      </c>
    </row>
    <row r="37" spans="1:8" s="2" customFormat="1" ht="15" x14ac:dyDescent="0.2">
      <c r="A37" s="19"/>
      <c r="B37" s="19"/>
      <c r="C37" s="19"/>
      <c r="D37" s="19"/>
      <c r="E37" s="16" t="s">
        <v>5</v>
      </c>
      <c r="F37" s="51"/>
      <c r="G37" s="51"/>
      <c r="H37" s="47">
        <v>0</v>
      </c>
    </row>
    <row r="38" spans="1:8" s="2" customFormat="1" ht="28.5" x14ac:dyDescent="0.2">
      <c r="A38" s="17" t="s">
        <v>56</v>
      </c>
      <c r="B38" s="17"/>
      <c r="C38" s="17"/>
      <c r="D38" s="18" t="s">
        <v>15</v>
      </c>
      <c r="E38" s="16"/>
      <c r="F38" s="47">
        <v>29200</v>
      </c>
      <c r="G38" s="47">
        <v>0</v>
      </c>
      <c r="H38" s="47">
        <v>29200</v>
      </c>
    </row>
    <row r="39" spans="1:8" s="2" customFormat="1" ht="28.5" x14ac:dyDescent="0.2">
      <c r="A39" s="17" t="s">
        <v>57</v>
      </c>
      <c r="B39" s="17"/>
      <c r="C39" s="17"/>
      <c r="D39" s="18" t="s">
        <v>15</v>
      </c>
      <c r="E39" s="16"/>
      <c r="F39" s="47">
        <v>29200</v>
      </c>
      <c r="G39" s="47">
        <v>0</v>
      </c>
      <c r="H39" s="47">
        <v>29200</v>
      </c>
    </row>
    <row r="40" spans="1:8" s="2" customFormat="1" ht="30" x14ac:dyDescent="0.2">
      <c r="A40" s="13" t="s">
        <v>58</v>
      </c>
      <c r="B40" s="13" t="s">
        <v>59</v>
      </c>
      <c r="C40" s="13"/>
      <c r="D40" s="14" t="s">
        <v>38</v>
      </c>
      <c r="E40" s="16"/>
      <c r="F40" s="48">
        <v>29200</v>
      </c>
      <c r="G40" s="48">
        <v>0</v>
      </c>
      <c r="H40" s="47">
        <v>29200</v>
      </c>
    </row>
    <row r="41" spans="1:8" s="3" customFormat="1" ht="30" x14ac:dyDescent="0.2">
      <c r="A41" s="20" t="s">
        <v>61</v>
      </c>
      <c r="B41" s="20" t="s">
        <v>60</v>
      </c>
      <c r="C41" s="20" t="s">
        <v>14</v>
      </c>
      <c r="D41" s="39" t="s">
        <v>84</v>
      </c>
      <c r="E41" s="21"/>
      <c r="F41" s="50">
        <v>29200</v>
      </c>
      <c r="G41" s="50">
        <v>0</v>
      </c>
      <c r="H41" s="47">
        <v>29200</v>
      </c>
    </row>
    <row r="42" spans="1:8" s="2" customFormat="1" ht="57.75" x14ac:dyDescent="0.2">
      <c r="A42" s="13"/>
      <c r="B42" s="13"/>
      <c r="C42" s="13"/>
      <c r="D42" s="14"/>
      <c r="E42" s="15" t="s">
        <v>141</v>
      </c>
      <c r="F42" s="47">
        <v>1433100</v>
      </c>
      <c r="G42" s="47">
        <v>0</v>
      </c>
      <c r="H42" s="47">
        <v>1433100</v>
      </c>
    </row>
    <row r="43" spans="1:8" s="2" customFormat="1" ht="15" x14ac:dyDescent="0.2">
      <c r="A43" s="13"/>
      <c r="B43" s="13"/>
      <c r="C43" s="13"/>
      <c r="D43" s="14"/>
      <c r="E43" s="16" t="s">
        <v>5</v>
      </c>
      <c r="F43" s="51"/>
      <c r="G43" s="51"/>
      <c r="H43" s="47">
        <v>0</v>
      </c>
    </row>
    <row r="44" spans="1:8" s="2" customFormat="1" ht="34.15" customHeight="1" x14ac:dyDescent="0.2">
      <c r="A44" s="17" t="s">
        <v>56</v>
      </c>
      <c r="B44" s="17"/>
      <c r="C44" s="17"/>
      <c r="D44" s="18" t="s">
        <v>15</v>
      </c>
      <c r="E44" s="16"/>
      <c r="F44" s="47">
        <v>1433100</v>
      </c>
      <c r="G44" s="47">
        <v>0</v>
      </c>
      <c r="H44" s="47">
        <v>1433100</v>
      </c>
    </row>
    <row r="45" spans="1:8" s="2" customFormat="1" ht="34.15" customHeight="1" x14ac:dyDescent="0.2">
      <c r="A45" s="17" t="s">
        <v>57</v>
      </c>
      <c r="B45" s="17"/>
      <c r="C45" s="17"/>
      <c r="D45" s="18" t="s">
        <v>15</v>
      </c>
      <c r="E45" s="16"/>
      <c r="F45" s="47">
        <v>1433100</v>
      </c>
      <c r="G45" s="47">
        <v>0</v>
      </c>
      <c r="H45" s="47">
        <v>1433100</v>
      </c>
    </row>
    <row r="46" spans="1:8" s="2" customFormat="1" ht="18" customHeight="1" x14ac:dyDescent="0.2">
      <c r="A46" s="13" t="s">
        <v>173</v>
      </c>
      <c r="B46" s="13"/>
      <c r="C46" s="13"/>
      <c r="D46" s="14" t="s">
        <v>62</v>
      </c>
      <c r="E46" s="16"/>
      <c r="F46" s="48">
        <v>1224100</v>
      </c>
      <c r="G46" s="48"/>
      <c r="H46" s="47">
        <v>1224100</v>
      </c>
    </row>
    <row r="47" spans="1:8" s="3" customFormat="1" ht="30" x14ac:dyDescent="0.2">
      <c r="A47" s="13" t="s">
        <v>174</v>
      </c>
      <c r="B47" s="20" t="s">
        <v>175</v>
      </c>
      <c r="C47" s="20" t="s">
        <v>16</v>
      </c>
      <c r="D47" s="22" t="s">
        <v>176</v>
      </c>
      <c r="E47" s="21"/>
      <c r="F47" s="50">
        <v>1224100</v>
      </c>
      <c r="G47" s="50"/>
      <c r="H47" s="47">
        <v>1224100</v>
      </c>
    </row>
    <row r="48" spans="1:8" s="2" customFormat="1" ht="57.75" x14ac:dyDescent="0.2">
      <c r="A48" s="17"/>
      <c r="B48" s="17"/>
      <c r="C48" s="17"/>
      <c r="D48" s="18"/>
      <c r="E48" s="15" t="s">
        <v>146</v>
      </c>
      <c r="F48" s="47">
        <v>29120030</v>
      </c>
      <c r="G48" s="47">
        <v>0</v>
      </c>
      <c r="H48" s="47">
        <v>29120030</v>
      </c>
    </row>
    <row r="49" spans="1:8" s="2" customFormat="1" ht="15" x14ac:dyDescent="0.2">
      <c r="A49" s="17"/>
      <c r="B49" s="17"/>
      <c r="C49" s="17"/>
      <c r="D49" s="18"/>
      <c r="E49" s="16" t="s">
        <v>5</v>
      </c>
      <c r="F49" s="47"/>
      <c r="G49" s="47"/>
      <c r="H49" s="47">
        <v>0</v>
      </c>
    </row>
    <row r="50" spans="1:8" s="2" customFormat="1" ht="32.450000000000003" customHeight="1" x14ac:dyDescent="0.2">
      <c r="A50" s="17" t="s">
        <v>56</v>
      </c>
      <c r="B50" s="17"/>
      <c r="C50" s="17"/>
      <c r="D50" s="18" t="s">
        <v>15</v>
      </c>
      <c r="E50" s="16"/>
      <c r="F50" s="47">
        <v>1217211</v>
      </c>
      <c r="G50" s="47">
        <v>0</v>
      </c>
      <c r="H50" s="47">
        <v>1217211</v>
      </c>
    </row>
    <row r="51" spans="1:8" s="2" customFormat="1" ht="32.450000000000003" customHeight="1" x14ac:dyDescent="0.2">
      <c r="A51" s="17" t="s">
        <v>57</v>
      </c>
      <c r="B51" s="17"/>
      <c r="C51" s="17"/>
      <c r="D51" s="18" t="s">
        <v>15</v>
      </c>
      <c r="E51" s="16"/>
      <c r="F51" s="47">
        <v>1217211</v>
      </c>
      <c r="G51" s="47">
        <v>0</v>
      </c>
      <c r="H51" s="47">
        <v>1217211</v>
      </c>
    </row>
    <row r="52" spans="1:8" s="2" customFormat="1" ht="58.5" customHeight="1" x14ac:dyDescent="0.2">
      <c r="A52" s="13" t="s">
        <v>63</v>
      </c>
      <c r="B52" s="13" t="s">
        <v>46</v>
      </c>
      <c r="C52" s="13" t="s">
        <v>14</v>
      </c>
      <c r="D52" s="14" t="s">
        <v>33</v>
      </c>
      <c r="E52" s="16"/>
      <c r="F52" s="48">
        <v>1217211</v>
      </c>
      <c r="G52" s="48">
        <v>0</v>
      </c>
      <c r="H52" s="47">
        <v>1217211</v>
      </c>
    </row>
    <row r="53" spans="1:8" s="2" customFormat="1" ht="58.5" x14ac:dyDescent="0.2">
      <c r="A53" s="19"/>
      <c r="B53" s="19"/>
      <c r="C53" s="19"/>
      <c r="D53" s="22"/>
      <c r="E53" s="15" t="s">
        <v>147</v>
      </c>
      <c r="F53" s="47">
        <v>31111857</v>
      </c>
      <c r="G53" s="47">
        <v>1707712</v>
      </c>
      <c r="H53" s="47">
        <v>32819569</v>
      </c>
    </row>
    <row r="54" spans="1:8" s="2" customFormat="1" ht="15" x14ac:dyDescent="0.2">
      <c r="A54" s="19"/>
      <c r="B54" s="19"/>
      <c r="C54" s="19"/>
      <c r="D54" s="19"/>
      <c r="E54" s="13" t="s">
        <v>5</v>
      </c>
      <c r="F54" s="51"/>
      <c r="G54" s="51"/>
      <c r="H54" s="47">
        <v>0</v>
      </c>
    </row>
    <row r="55" spans="1:8" s="2" customFormat="1" ht="33.4" customHeight="1" x14ac:dyDescent="0.2">
      <c r="A55" s="17" t="s">
        <v>56</v>
      </c>
      <c r="B55" s="17"/>
      <c r="C55" s="17"/>
      <c r="D55" s="18" t="s">
        <v>15</v>
      </c>
      <c r="E55" s="16"/>
      <c r="F55" s="52">
        <v>31111857</v>
      </c>
      <c r="G55" s="52">
        <v>1707712</v>
      </c>
      <c r="H55" s="47">
        <v>32819569</v>
      </c>
    </row>
    <row r="56" spans="1:8" s="2" customFormat="1" ht="33.4" customHeight="1" x14ac:dyDescent="0.2">
      <c r="A56" s="17" t="s">
        <v>57</v>
      </c>
      <c r="B56" s="17"/>
      <c r="C56" s="17"/>
      <c r="D56" s="18" t="s">
        <v>15</v>
      </c>
      <c r="E56" s="16"/>
      <c r="F56" s="52">
        <v>31111857</v>
      </c>
      <c r="G56" s="52">
        <v>1707712</v>
      </c>
      <c r="H56" s="47">
        <v>32819569</v>
      </c>
    </row>
    <row r="57" spans="1:8" s="2" customFormat="1" ht="16.7" customHeight="1" x14ac:dyDescent="0.2">
      <c r="A57" s="13" t="s">
        <v>64</v>
      </c>
      <c r="B57" s="13">
        <v>3090</v>
      </c>
      <c r="C57" s="13" t="s">
        <v>17</v>
      </c>
      <c r="D57" s="14" t="s">
        <v>34</v>
      </c>
      <c r="E57" s="16"/>
      <c r="F57" s="48">
        <v>685400</v>
      </c>
      <c r="G57" s="48"/>
      <c r="H57" s="47">
        <v>685400</v>
      </c>
    </row>
    <row r="58" spans="1:8" s="2" customFormat="1" ht="45" x14ac:dyDescent="0.2">
      <c r="A58" s="13" t="s">
        <v>65</v>
      </c>
      <c r="B58" s="13" t="s">
        <v>39</v>
      </c>
      <c r="C58" s="13"/>
      <c r="D58" s="14" t="s">
        <v>40</v>
      </c>
      <c r="E58" s="16"/>
      <c r="F58" s="48">
        <v>2729424</v>
      </c>
      <c r="G58" s="48">
        <v>1597712</v>
      </c>
      <c r="H58" s="47">
        <v>4327136</v>
      </c>
    </row>
    <row r="59" spans="1:8" s="3" customFormat="1" ht="29.25" customHeight="1" x14ac:dyDescent="0.2">
      <c r="A59" s="20" t="s">
        <v>66</v>
      </c>
      <c r="B59" s="20">
        <v>3105</v>
      </c>
      <c r="C59" s="20" t="s">
        <v>18</v>
      </c>
      <c r="D59" s="22" t="s">
        <v>35</v>
      </c>
      <c r="E59" s="21"/>
      <c r="F59" s="50">
        <v>2729424</v>
      </c>
      <c r="G59" s="50">
        <v>1597712</v>
      </c>
      <c r="H59" s="47">
        <v>4327136</v>
      </c>
    </row>
    <row r="60" spans="1:8" s="2" customFormat="1" ht="30" x14ac:dyDescent="0.2">
      <c r="A60" s="13" t="s">
        <v>184</v>
      </c>
      <c r="B60" s="13" t="s">
        <v>185</v>
      </c>
      <c r="C60" s="13"/>
      <c r="D60" s="14" t="s">
        <v>186</v>
      </c>
      <c r="E60" s="16"/>
      <c r="F60" s="48">
        <v>943530</v>
      </c>
      <c r="G60" s="48"/>
      <c r="H60" s="47">
        <v>943530</v>
      </c>
    </row>
    <row r="61" spans="1:8" s="3" customFormat="1" ht="45" x14ac:dyDescent="0.2">
      <c r="A61" s="20" t="s">
        <v>183</v>
      </c>
      <c r="B61" s="20" t="s">
        <v>182</v>
      </c>
      <c r="C61" s="20" t="s">
        <v>18</v>
      </c>
      <c r="D61" s="22" t="s">
        <v>187</v>
      </c>
      <c r="E61" s="21"/>
      <c r="F61" s="50">
        <v>943130</v>
      </c>
      <c r="G61" s="50"/>
      <c r="H61" s="47">
        <v>943130</v>
      </c>
    </row>
    <row r="62" spans="1:8" s="2" customFormat="1" ht="17.649999999999999" customHeight="1" x14ac:dyDescent="0.2">
      <c r="A62" s="13" t="s">
        <v>188</v>
      </c>
      <c r="B62" s="13" t="s">
        <v>189</v>
      </c>
      <c r="C62" s="13"/>
      <c r="D62" s="14" t="s">
        <v>41</v>
      </c>
      <c r="E62" s="16"/>
      <c r="F62" s="48">
        <v>6350700</v>
      </c>
      <c r="G62" s="48"/>
      <c r="H62" s="47">
        <v>6350700</v>
      </c>
    </row>
    <row r="63" spans="1:8" s="3" customFormat="1" ht="42" customHeight="1" x14ac:dyDescent="0.2">
      <c r="A63" s="20" t="s">
        <v>190</v>
      </c>
      <c r="B63" s="20" t="s">
        <v>191</v>
      </c>
      <c r="C63" s="20" t="s">
        <v>17</v>
      </c>
      <c r="D63" s="22" t="s">
        <v>192</v>
      </c>
      <c r="E63" s="21"/>
      <c r="F63" s="50">
        <v>6350700</v>
      </c>
      <c r="G63" s="50"/>
      <c r="H63" s="47">
        <v>6350700</v>
      </c>
    </row>
    <row r="64" spans="1:8" s="2" customFormat="1" ht="17.649999999999999" customHeight="1" x14ac:dyDescent="0.2">
      <c r="A64" s="13" t="s">
        <v>173</v>
      </c>
      <c r="B64" s="13" t="s">
        <v>151</v>
      </c>
      <c r="C64" s="13" t="s">
        <v>16</v>
      </c>
      <c r="D64" s="14" t="s">
        <v>62</v>
      </c>
      <c r="E64" s="16"/>
      <c r="F64" s="48">
        <v>18865103</v>
      </c>
      <c r="G64" s="48">
        <v>110000</v>
      </c>
      <c r="H64" s="47">
        <v>18975103</v>
      </c>
    </row>
    <row r="65" spans="1:8" s="3" customFormat="1" ht="30" x14ac:dyDescent="0.2">
      <c r="A65" s="20" t="s">
        <v>174</v>
      </c>
      <c r="B65" s="20" t="s">
        <v>175</v>
      </c>
      <c r="C65" s="20" t="s">
        <v>16</v>
      </c>
      <c r="D65" s="22" t="s">
        <v>176</v>
      </c>
      <c r="E65" s="21"/>
      <c r="F65" s="50">
        <v>797165</v>
      </c>
      <c r="G65" s="50">
        <v>110000</v>
      </c>
      <c r="H65" s="53">
        <v>907165</v>
      </c>
    </row>
    <row r="66" spans="1:8" s="3" customFormat="1" ht="30" x14ac:dyDescent="0.2">
      <c r="A66" s="20" t="s">
        <v>177</v>
      </c>
      <c r="B66" s="20" t="s">
        <v>178</v>
      </c>
      <c r="C66" s="20" t="s">
        <v>16</v>
      </c>
      <c r="D66" s="22" t="s">
        <v>152</v>
      </c>
      <c r="E66" s="21"/>
      <c r="F66" s="50">
        <v>18067938</v>
      </c>
      <c r="G66" s="50"/>
      <c r="H66" s="53">
        <v>18067938</v>
      </c>
    </row>
    <row r="67" spans="1:8" s="3" customFormat="1" ht="42" customHeight="1" x14ac:dyDescent="0.2">
      <c r="A67" s="13"/>
      <c r="B67" s="13"/>
      <c r="C67" s="13"/>
      <c r="D67" s="14"/>
      <c r="E67" s="15" t="s">
        <v>142</v>
      </c>
      <c r="F67" s="47">
        <v>18229060</v>
      </c>
      <c r="G67" s="47">
        <v>191100</v>
      </c>
      <c r="H67" s="47">
        <v>18420160</v>
      </c>
    </row>
    <row r="68" spans="1:8" s="2" customFormat="1" ht="15" customHeight="1" x14ac:dyDescent="0.2">
      <c r="A68" s="13"/>
      <c r="B68" s="13"/>
      <c r="C68" s="13"/>
      <c r="D68" s="14"/>
      <c r="E68" s="16" t="s">
        <v>5</v>
      </c>
      <c r="F68" s="48"/>
      <c r="G68" s="48"/>
      <c r="H68" s="47">
        <v>0</v>
      </c>
    </row>
    <row r="69" spans="1:8" s="4" customFormat="1" ht="31.5" customHeight="1" x14ac:dyDescent="0.2">
      <c r="A69" s="17" t="s">
        <v>31</v>
      </c>
      <c r="B69" s="17"/>
      <c r="C69" s="17"/>
      <c r="D69" s="18" t="s">
        <v>25</v>
      </c>
      <c r="E69" s="23"/>
      <c r="F69" s="47">
        <v>16729060</v>
      </c>
      <c r="G69" s="47">
        <v>191100</v>
      </c>
      <c r="H69" s="47">
        <v>16920160</v>
      </c>
    </row>
    <row r="70" spans="1:8" s="4" customFormat="1" ht="31.5" customHeight="1" x14ac:dyDescent="0.2">
      <c r="A70" s="17" t="s">
        <v>32</v>
      </c>
      <c r="B70" s="17"/>
      <c r="C70" s="17"/>
      <c r="D70" s="18" t="s">
        <v>25</v>
      </c>
      <c r="E70" s="23"/>
      <c r="F70" s="47">
        <v>16729060</v>
      </c>
      <c r="G70" s="47">
        <v>191100</v>
      </c>
      <c r="H70" s="47">
        <v>16920160</v>
      </c>
    </row>
    <row r="71" spans="1:8" s="2" customFormat="1" ht="18" customHeight="1" x14ac:dyDescent="0.2">
      <c r="A71" s="38" t="s">
        <v>71</v>
      </c>
      <c r="B71" s="38" t="s">
        <v>72</v>
      </c>
      <c r="C71" s="38" t="s">
        <v>20</v>
      </c>
      <c r="D71" s="36" t="s">
        <v>73</v>
      </c>
      <c r="E71" s="23"/>
      <c r="F71" s="48">
        <v>286520</v>
      </c>
      <c r="G71" s="48"/>
      <c r="H71" s="47">
        <v>286520</v>
      </c>
    </row>
    <row r="72" spans="1:8" s="2" customFormat="1" ht="30.75" customHeight="1" x14ac:dyDescent="0.2">
      <c r="A72" s="38" t="s">
        <v>74</v>
      </c>
      <c r="B72" s="38" t="s">
        <v>69</v>
      </c>
      <c r="C72" s="38" t="s">
        <v>21</v>
      </c>
      <c r="D72" s="36" t="s">
        <v>70</v>
      </c>
      <c r="E72" s="23"/>
      <c r="F72" s="48">
        <v>931140</v>
      </c>
      <c r="G72" s="48">
        <v>191100</v>
      </c>
      <c r="H72" s="47">
        <v>1122240</v>
      </c>
    </row>
    <row r="73" spans="1:8" s="3" customFormat="1" ht="43.5" customHeight="1" x14ac:dyDescent="0.2">
      <c r="A73" s="13"/>
      <c r="B73" s="13"/>
      <c r="C73" s="13"/>
      <c r="D73" s="14"/>
      <c r="E73" s="15" t="s">
        <v>145</v>
      </c>
      <c r="F73" s="47">
        <v>348593531</v>
      </c>
      <c r="G73" s="47">
        <v>4321433502.6000004</v>
      </c>
      <c r="H73" s="47">
        <v>4670027033.6000004</v>
      </c>
    </row>
    <row r="74" spans="1:8" s="2" customFormat="1" ht="15" x14ac:dyDescent="0.2">
      <c r="A74" s="13"/>
      <c r="B74" s="13"/>
      <c r="C74" s="13"/>
      <c r="D74" s="14"/>
      <c r="E74" s="16" t="s">
        <v>5</v>
      </c>
      <c r="F74" s="48"/>
      <c r="G74" s="48"/>
      <c r="H74" s="47">
        <v>0</v>
      </c>
    </row>
    <row r="75" spans="1:8" s="4" customFormat="1" ht="42.75" x14ac:dyDescent="0.2">
      <c r="A75" s="17" t="s">
        <v>78</v>
      </c>
      <c r="B75" s="17"/>
      <c r="C75" s="17"/>
      <c r="D75" s="18" t="s">
        <v>23</v>
      </c>
      <c r="E75" s="23"/>
      <c r="F75" s="47">
        <v>332188100</v>
      </c>
      <c r="G75" s="47">
        <v>1834352220</v>
      </c>
      <c r="H75" s="47">
        <v>2166540320</v>
      </c>
    </row>
    <row r="76" spans="1:8" s="4" customFormat="1" ht="42.75" x14ac:dyDescent="0.2">
      <c r="A76" s="17" t="s">
        <v>79</v>
      </c>
      <c r="B76" s="17"/>
      <c r="C76" s="17"/>
      <c r="D76" s="18" t="s">
        <v>23</v>
      </c>
      <c r="E76" s="23"/>
      <c r="F76" s="47">
        <v>332188100</v>
      </c>
      <c r="G76" s="47">
        <v>1834352220</v>
      </c>
      <c r="H76" s="47">
        <v>2166540320</v>
      </c>
    </row>
    <row r="77" spans="1:8" s="45" customFormat="1" ht="45" customHeight="1" x14ac:dyDescent="0.2">
      <c r="A77" s="20" t="s">
        <v>163</v>
      </c>
      <c r="B77" s="20" t="s">
        <v>164</v>
      </c>
      <c r="C77" s="20" t="s">
        <v>7</v>
      </c>
      <c r="D77" s="39" t="s">
        <v>165</v>
      </c>
      <c r="E77" s="24"/>
      <c r="F77" s="50"/>
      <c r="G77" s="50">
        <v>123103823</v>
      </c>
      <c r="H77" s="53">
        <v>123103823</v>
      </c>
    </row>
    <row r="78" spans="1:8" s="3" customFormat="1" ht="16.5" customHeight="1" x14ac:dyDescent="0.2">
      <c r="A78" s="20"/>
      <c r="B78" s="20"/>
      <c r="C78" s="20"/>
      <c r="D78" s="39" t="s">
        <v>5</v>
      </c>
      <c r="E78" s="21"/>
      <c r="F78" s="50"/>
      <c r="G78" s="50"/>
      <c r="H78" s="51"/>
    </row>
    <row r="79" spans="1:8" s="3" customFormat="1" ht="15" x14ac:dyDescent="0.2">
      <c r="A79" s="20"/>
      <c r="B79" s="20"/>
      <c r="C79" s="20"/>
      <c r="D79" s="39" t="s">
        <v>193</v>
      </c>
      <c r="E79" s="21"/>
      <c r="F79" s="50"/>
      <c r="G79" s="50">
        <v>28018226</v>
      </c>
      <c r="H79" s="58">
        <v>28018226</v>
      </c>
    </row>
    <row r="80" spans="1:8" s="3" customFormat="1" ht="20.25" customHeight="1" x14ac:dyDescent="0.2">
      <c r="A80" s="20"/>
      <c r="B80" s="20"/>
      <c r="C80" s="20"/>
      <c r="D80" s="39" t="s">
        <v>170</v>
      </c>
      <c r="E80" s="21"/>
      <c r="F80" s="50"/>
      <c r="G80" s="50">
        <v>2958153</v>
      </c>
      <c r="H80" s="58">
        <v>2958153</v>
      </c>
    </row>
    <row r="81" spans="1:8" s="45" customFormat="1" ht="15" x14ac:dyDescent="0.2">
      <c r="A81" s="20"/>
      <c r="B81" s="20"/>
      <c r="C81" s="20"/>
      <c r="D81" s="39" t="s">
        <v>196</v>
      </c>
      <c r="E81" s="24"/>
      <c r="F81" s="50"/>
      <c r="G81" s="50">
        <v>1000000</v>
      </c>
      <c r="H81" s="53">
        <v>1000000</v>
      </c>
    </row>
    <row r="82" spans="1:8" s="2" customFormat="1" ht="30" x14ac:dyDescent="0.2">
      <c r="A82" s="13" t="s">
        <v>86</v>
      </c>
      <c r="B82" s="13" t="s">
        <v>87</v>
      </c>
      <c r="C82" s="13"/>
      <c r="D82" s="14" t="s">
        <v>88</v>
      </c>
      <c r="E82" s="23"/>
      <c r="F82" s="48">
        <f>F83+F86+F87</f>
        <v>264975731</v>
      </c>
      <c r="G82" s="48">
        <f>G83+G86+G87</f>
        <v>3499778539.5999999</v>
      </c>
      <c r="H82" s="47">
        <f>F82+G82</f>
        <v>3764754270.5999999</v>
      </c>
    </row>
    <row r="83" spans="1:8" s="45" customFormat="1" ht="45" x14ac:dyDescent="0.2">
      <c r="A83" s="20" t="s">
        <v>89</v>
      </c>
      <c r="B83" s="20" t="s">
        <v>90</v>
      </c>
      <c r="C83" s="20" t="s">
        <v>24</v>
      </c>
      <c r="D83" s="22" t="s">
        <v>91</v>
      </c>
      <c r="E83" s="24"/>
      <c r="F83" s="50">
        <v>254710000</v>
      </c>
      <c r="G83" s="50">
        <v>954160978</v>
      </c>
      <c r="H83" s="47">
        <f>F83+G83</f>
        <v>1208870978</v>
      </c>
    </row>
    <row r="84" spans="1:8" s="3" customFormat="1" ht="16.5" customHeight="1" x14ac:dyDescent="0.2">
      <c r="A84" s="20"/>
      <c r="B84" s="20"/>
      <c r="C84" s="20"/>
      <c r="D84" s="39" t="s">
        <v>5</v>
      </c>
      <c r="E84" s="21"/>
      <c r="F84" s="50"/>
      <c r="G84" s="50"/>
      <c r="H84" s="51"/>
    </row>
    <row r="85" spans="1:8" s="3" customFormat="1" ht="16.5" customHeight="1" x14ac:dyDescent="0.2">
      <c r="A85" s="20"/>
      <c r="B85" s="20"/>
      <c r="C85" s="20"/>
      <c r="D85" s="39" t="s">
        <v>170</v>
      </c>
      <c r="E85" s="21"/>
      <c r="F85" s="50"/>
      <c r="G85" s="50">
        <v>5813098</v>
      </c>
      <c r="H85" s="52">
        <f>F85+G85</f>
        <v>5813098</v>
      </c>
    </row>
    <row r="86" spans="1:8" s="3" customFormat="1" ht="48.75" customHeight="1" x14ac:dyDescent="0.2">
      <c r="A86" s="20" t="s">
        <v>166</v>
      </c>
      <c r="B86" s="20" t="s">
        <v>167</v>
      </c>
      <c r="C86" s="20" t="s">
        <v>24</v>
      </c>
      <c r="D86" s="22" t="s">
        <v>168</v>
      </c>
      <c r="E86" s="24"/>
      <c r="F86" s="50">
        <v>0</v>
      </c>
      <c r="G86" s="50">
        <v>61379079</v>
      </c>
      <c r="H86" s="47">
        <v>61379079</v>
      </c>
    </row>
    <row r="87" spans="1:8" s="4" customFormat="1" ht="31.5" customHeight="1" x14ac:dyDescent="0.2">
      <c r="A87" s="17" t="s">
        <v>80</v>
      </c>
      <c r="B87" s="17"/>
      <c r="C87" s="17"/>
      <c r="D87" s="18" t="s">
        <v>162</v>
      </c>
      <c r="E87" s="23"/>
      <c r="F87" s="47">
        <v>10265731</v>
      </c>
      <c r="G87" s="47">
        <v>2484238482.5999999</v>
      </c>
      <c r="H87" s="47">
        <v>2494504213.5999999</v>
      </c>
    </row>
    <row r="88" spans="1:8" s="4" customFormat="1" ht="31.5" customHeight="1" x14ac:dyDescent="0.2">
      <c r="A88" s="17" t="s">
        <v>81</v>
      </c>
      <c r="B88" s="17"/>
      <c r="C88" s="17"/>
      <c r="D88" s="18" t="s">
        <v>162</v>
      </c>
      <c r="E88" s="23"/>
      <c r="F88" s="47">
        <v>10265731</v>
      </c>
      <c r="G88" s="47">
        <v>2484238482.5999999</v>
      </c>
      <c r="H88" s="47">
        <v>2494504213.5999999</v>
      </c>
    </row>
    <row r="89" spans="1:8" s="2" customFormat="1" ht="15" x14ac:dyDescent="0.2">
      <c r="A89" s="13" t="s">
        <v>101</v>
      </c>
      <c r="B89" s="13" t="s">
        <v>18</v>
      </c>
      <c r="C89" s="13" t="s">
        <v>102</v>
      </c>
      <c r="D89" s="36" t="s">
        <v>103</v>
      </c>
      <c r="E89" s="23"/>
      <c r="F89" s="48"/>
      <c r="G89" s="48">
        <v>22943529</v>
      </c>
      <c r="H89" s="47">
        <v>22943529</v>
      </c>
    </row>
    <row r="90" spans="1:8" s="2" customFormat="1" ht="60" x14ac:dyDescent="0.2">
      <c r="A90" s="13" t="s">
        <v>104</v>
      </c>
      <c r="B90" s="13" t="s">
        <v>105</v>
      </c>
      <c r="C90" s="13" t="s">
        <v>106</v>
      </c>
      <c r="D90" s="36" t="s">
        <v>143</v>
      </c>
      <c r="E90" s="23"/>
      <c r="F90" s="48"/>
      <c r="G90" s="48">
        <v>417292159</v>
      </c>
      <c r="H90" s="47">
        <v>417292159</v>
      </c>
    </row>
    <row r="91" spans="1:8" s="2" customFormat="1" ht="16.5" customHeight="1" x14ac:dyDescent="0.2">
      <c r="A91" s="13" t="s">
        <v>107</v>
      </c>
      <c r="B91" s="13" t="s">
        <v>108</v>
      </c>
      <c r="C91" s="13" t="s">
        <v>109</v>
      </c>
      <c r="D91" s="36" t="s">
        <v>135</v>
      </c>
      <c r="E91" s="23"/>
      <c r="F91" s="48"/>
      <c r="G91" s="48">
        <v>22597212</v>
      </c>
      <c r="H91" s="47">
        <v>22597212</v>
      </c>
    </row>
    <row r="92" spans="1:8" s="2" customFormat="1" ht="15" x14ac:dyDescent="0.2">
      <c r="A92" s="13" t="s">
        <v>110</v>
      </c>
      <c r="B92" s="13" t="s">
        <v>111</v>
      </c>
      <c r="C92" s="13"/>
      <c r="D92" s="36" t="s">
        <v>112</v>
      </c>
      <c r="E92" s="23"/>
      <c r="F92" s="48">
        <v>0</v>
      </c>
      <c r="G92" s="48">
        <v>612416</v>
      </c>
      <c r="H92" s="47">
        <v>612416</v>
      </c>
    </row>
    <row r="93" spans="1:8" s="3" customFormat="1" ht="19.5" customHeight="1" x14ac:dyDescent="0.2">
      <c r="A93" s="20" t="s">
        <v>113</v>
      </c>
      <c r="B93" s="20" t="s">
        <v>114</v>
      </c>
      <c r="C93" s="20" t="s">
        <v>19</v>
      </c>
      <c r="D93" s="39" t="s">
        <v>115</v>
      </c>
      <c r="E93" s="24"/>
      <c r="F93" s="50"/>
      <c r="G93" s="50">
        <v>612416</v>
      </c>
      <c r="H93" s="53">
        <v>612416</v>
      </c>
    </row>
    <row r="94" spans="1:8" s="2" customFormat="1" ht="18.75" customHeight="1" x14ac:dyDescent="0.2">
      <c r="A94" s="13" t="s">
        <v>203</v>
      </c>
      <c r="B94" s="13" t="s">
        <v>97</v>
      </c>
      <c r="C94" s="13"/>
      <c r="D94" s="36" t="s">
        <v>98</v>
      </c>
      <c r="E94" s="23"/>
      <c r="F94" s="48">
        <v>0</v>
      </c>
      <c r="G94" s="48">
        <v>40140063.600000001</v>
      </c>
      <c r="H94" s="47">
        <v>40140063.600000001</v>
      </c>
    </row>
    <row r="95" spans="1:8" s="2" customFormat="1" ht="60" x14ac:dyDescent="0.2">
      <c r="A95" s="13" t="s">
        <v>200</v>
      </c>
      <c r="B95" s="13" t="s">
        <v>201</v>
      </c>
      <c r="C95" s="13" t="s">
        <v>96</v>
      </c>
      <c r="D95" s="36" t="s">
        <v>202</v>
      </c>
      <c r="E95" s="23"/>
      <c r="F95" s="48"/>
      <c r="G95" s="48">
        <v>40140063.600000001</v>
      </c>
      <c r="H95" s="47">
        <v>40140063.600000001</v>
      </c>
    </row>
    <row r="96" spans="1:8" s="2" customFormat="1" ht="15" x14ac:dyDescent="0.2">
      <c r="A96" s="13"/>
      <c r="B96" s="13"/>
      <c r="C96" s="13"/>
      <c r="D96" s="56" t="s">
        <v>195</v>
      </c>
      <c r="E96" s="23"/>
      <c r="F96" s="57"/>
      <c r="G96" s="50">
        <v>39173471.600000001</v>
      </c>
      <c r="H96" s="50">
        <v>39173471.600000001</v>
      </c>
    </row>
    <row r="97" spans="1:8" s="2" customFormat="1" ht="18.75" customHeight="1" x14ac:dyDescent="0.2">
      <c r="A97" s="13" t="s">
        <v>92</v>
      </c>
      <c r="B97" s="13" t="s">
        <v>93</v>
      </c>
      <c r="C97" s="13"/>
      <c r="D97" s="36" t="s">
        <v>144</v>
      </c>
      <c r="E97" s="23"/>
      <c r="F97" s="48">
        <v>0</v>
      </c>
      <c r="G97" s="48">
        <v>955591198</v>
      </c>
      <c r="H97" s="47">
        <v>955591198</v>
      </c>
    </row>
    <row r="98" spans="1:8" s="3" customFormat="1" ht="15" x14ac:dyDescent="0.2">
      <c r="A98" s="20" t="s">
        <v>116</v>
      </c>
      <c r="B98" s="20" t="s">
        <v>117</v>
      </c>
      <c r="C98" s="20" t="s">
        <v>22</v>
      </c>
      <c r="D98" s="39" t="s">
        <v>124</v>
      </c>
      <c r="E98" s="24"/>
      <c r="F98" s="50"/>
      <c r="G98" s="50">
        <v>542868409</v>
      </c>
      <c r="H98" s="53">
        <v>542868409</v>
      </c>
    </row>
    <row r="99" spans="1:8" s="3" customFormat="1" ht="15" x14ac:dyDescent="0.2">
      <c r="A99" s="20"/>
      <c r="B99" s="20"/>
      <c r="C99" s="20"/>
      <c r="D99" s="39" t="s">
        <v>5</v>
      </c>
      <c r="E99" s="24"/>
      <c r="F99" s="50"/>
      <c r="G99" s="50"/>
      <c r="H99" s="53"/>
    </row>
    <row r="100" spans="1:8" s="2" customFormat="1" ht="15" x14ac:dyDescent="0.2">
      <c r="A100" s="13"/>
      <c r="B100" s="13"/>
      <c r="C100" s="13"/>
      <c r="D100" s="39" t="s">
        <v>170</v>
      </c>
      <c r="E100" s="23"/>
      <c r="F100" s="48"/>
      <c r="G100" s="50">
        <v>193978</v>
      </c>
      <c r="H100" s="53">
        <v>193978</v>
      </c>
    </row>
    <row r="101" spans="1:8" s="3" customFormat="1" ht="15" x14ac:dyDescent="0.2">
      <c r="A101" s="20" t="s">
        <v>118</v>
      </c>
      <c r="B101" s="20" t="s">
        <v>119</v>
      </c>
      <c r="C101" s="20" t="s">
        <v>22</v>
      </c>
      <c r="D101" s="39" t="s">
        <v>125</v>
      </c>
      <c r="E101" s="24"/>
      <c r="F101" s="50"/>
      <c r="G101" s="50">
        <v>211590854</v>
      </c>
      <c r="H101" s="53">
        <v>211590854</v>
      </c>
    </row>
    <row r="102" spans="1:8" s="3" customFormat="1" ht="15" x14ac:dyDescent="0.2">
      <c r="A102" s="20" t="s">
        <v>120</v>
      </c>
      <c r="B102" s="20" t="s">
        <v>121</v>
      </c>
      <c r="C102" s="20" t="s">
        <v>22</v>
      </c>
      <c r="D102" s="39" t="s">
        <v>126</v>
      </c>
      <c r="E102" s="24"/>
      <c r="F102" s="50"/>
      <c r="G102" s="50">
        <v>8061611</v>
      </c>
      <c r="H102" s="53">
        <v>8061611</v>
      </c>
    </row>
    <row r="103" spans="1:8" s="3" customFormat="1" ht="30" x14ac:dyDescent="0.2">
      <c r="A103" s="20" t="s">
        <v>122</v>
      </c>
      <c r="B103" s="20" t="s">
        <v>123</v>
      </c>
      <c r="C103" s="20" t="s">
        <v>22</v>
      </c>
      <c r="D103" s="39" t="s">
        <v>127</v>
      </c>
      <c r="E103" s="24"/>
      <c r="F103" s="50"/>
      <c r="G103" s="50">
        <v>190430184</v>
      </c>
      <c r="H103" s="53">
        <v>190430184</v>
      </c>
    </row>
    <row r="104" spans="1:8" s="3" customFormat="1" ht="15" x14ac:dyDescent="0.2">
      <c r="A104" s="20"/>
      <c r="B104" s="20"/>
      <c r="C104" s="20"/>
      <c r="D104" s="39" t="s">
        <v>5</v>
      </c>
      <c r="E104" s="24"/>
      <c r="F104" s="50"/>
      <c r="G104" s="50"/>
      <c r="H104" s="53"/>
    </row>
    <row r="105" spans="1:8" s="2" customFormat="1" ht="15" x14ac:dyDescent="0.2">
      <c r="A105" s="13"/>
      <c r="B105" s="13"/>
      <c r="C105" s="13"/>
      <c r="D105" s="39" t="s">
        <v>170</v>
      </c>
      <c r="E105" s="23"/>
      <c r="F105" s="48"/>
      <c r="G105" s="50">
        <v>13305</v>
      </c>
      <c r="H105" s="53">
        <v>13305</v>
      </c>
    </row>
    <row r="106" spans="1:8" s="2" customFormat="1" ht="30" x14ac:dyDescent="0.2">
      <c r="A106" s="13" t="s">
        <v>128</v>
      </c>
      <c r="B106" s="13" t="s">
        <v>129</v>
      </c>
      <c r="C106" s="13" t="s">
        <v>22</v>
      </c>
      <c r="D106" s="36" t="s">
        <v>148</v>
      </c>
      <c r="E106" s="23"/>
      <c r="F106" s="48"/>
      <c r="G106" s="48">
        <v>65053255</v>
      </c>
      <c r="H106" s="47">
        <v>65053255</v>
      </c>
    </row>
    <row r="107" spans="1:8" s="2" customFormat="1" ht="15" x14ac:dyDescent="0.2">
      <c r="A107" s="13" t="s">
        <v>130</v>
      </c>
      <c r="B107" s="13" t="s">
        <v>131</v>
      </c>
      <c r="C107" s="13" t="s">
        <v>22</v>
      </c>
      <c r="D107" s="36" t="s">
        <v>149</v>
      </c>
      <c r="E107" s="23"/>
      <c r="F107" s="48"/>
      <c r="G107" s="48">
        <v>16592914</v>
      </c>
      <c r="H107" s="47">
        <v>16592914</v>
      </c>
    </row>
    <row r="108" spans="1:8" s="2" customFormat="1" ht="15" x14ac:dyDescent="0.2">
      <c r="A108" s="13" t="s">
        <v>94</v>
      </c>
      <c r="B108" s="13" t="s">
        <v>95</v>
      </c>
      <c r="C108" s="13"/>
      <c r="D108" s="36" t="s">
        <v>161</v>
      </c>
      <c r="E108" s="23"/>
      <c r="F108" s="48">
        <v>0</v>
      </c>
      <c r="G108" s="48">
        <v>764665166</v>
      </c>
      <c r="H108" s="47">
        <v>764665166</v>
      </c>
    </row>
    <row r="109" spans="1:8" s="2" customFormat="1" ht="45" x14ac:dyDescent="0.2">
      <c r="A109" s="20" t="s">
        <v>181</v>
      </c>
      <c r="B109" s="20" t="s">
        <v>179</v>
      </c>
      <c r="C109" s="20" t="s">
        <v>7</v>
      </c>
      <c r="D109" s="22" t="s">
        <v>180</v>
      </c>
      <c r="E109" s="23"/>
      <c r="F109" s="48"/>
      <c r="G109" s="48">
        <v>28714425</v>
      </c>
      <c r="H109" s="53">
        <v>28714425</v>
      </c>
    </row>
    <row r="110" spans="1:8" s="3" customFormat="1" ht="46.5" customHeight="1" x14ac:dyDescent="0.2">
      <c r="A110" s="20" t="s">
        <v>169</v>
      </c>
      <c r="B110" s="20" t="s">
        <v>164</v>
      </c>
      <c r="C110" s="20" t="s">
        <v>7</v>
      </c>
      <c r="D110" s="39" t="s">
        <v>165</v>
      </c>
      <c r="E110" s="21"/>
      <c r="F110" s="50">
        <v>0</v>
      </c>
      <c r="G110" s="50">
        <v>37156352</v>
      </c>
      <c r="H110" s="53">
        <v>37156352</v>
      </c>
    </row>
    <row r="111" spans="1:8" s="3" customFormat="1" ht="15" x14ac:dyDescent="0.2">
      <c r="A111" s="20"/>
      <c r="B111" s="20"/>
      <c r="C111" s="20"/>
      <c r="D111" s="39" t="s">
        <v>5</v>
      </c>
      <c r="E111" s="24"/>
      <c r="F111" s="50"/>
      <c r="G111" s="50"/>
      <c r="H111" s="53"/>
    </row>
    <row r="112" spans="1:8" s="2" customFormat="1" ht="15" x14ac:dyDescent="0.2">
      <c r="A112" s="13"/>
      <c r="B112" s="13"/>
      <c r="C112" s="13"/>
      <c r="D112" s="39" t="s">
        <v>193</v>
      </c>
      <c r="E112" s="23"/>
      <c r="F112" s="48"/>
      <c r="G112" s="50">
        <v>5368389</v>
      </c>
      <c r="H112" s="53">
        <v>5368389</v>
      </c>
    </row>
    <row r="113" spans="1:8" s="62" customFormat="1" ht="15" x14ac:dyDescent="0.2">
      <c r="D113" s="39" t="s">
        <v>10</v>
      </c>
      <c r="F113" s="59"/>
      <c r="G113" s="50">
        <v>2500000</v>
      </c>
      <c r="H113" s="53">
        <v>2500000</v>
      </c>
    </row>
    <row r="114" spans="1:8" s="3" customFormat="1" ht="75" customHeight="1" x14ac:dyDescent="0.2">
      <c r="A114" s="63" t="s">
        <v>99</v>
      </c>
      <c r="B114" s="63" t="s">
        <v>100</v>
      </c>
      <c r="C114" s="63" t="s">
        <v>7</v>
      </c>
      <c r="D114" s="43" t="s">
        <v>213</v>
      </c>
      <c r="E114" s="64"/>
      <c r="F114" s="65">
        <v>0</v>
      </c>
      <c r="G114" s="65">
        <v>385359944</v>
      </c>
      <c r="H114" s="66">
        <v>385359944</v>
      </c>
    </row>
    <row r="115" spans="1:8" s="3" customFormat="1" ht="15" x14ac:dyDescent="0.2">
      <c r="A115" s="20"/>
      <c r="B115" s="20"/>
      <c r="C115" s="20"/>
      <c r="D115" s="39" t="s">
        <v>5</v>
      </c>
      <c r="E115" s="21"/>
      <c r="F115" s="50"/>
      <c r="G115" s="50"/>
      <c r="H115" s="47">
        <v>0</v>
      </c>
    </row>
    <row r="116" spans="1:8" s="3" customFormat="1" ht="15" x14ac:dyDescent="0.2">
      <c r="A116" s="20"/>
      <c r="B116" s="20"/>
      <c r="C116" s="20"/>
      <c r="D116" s="39" t="s">
        <v>10</v>
      </c>
      <c r="E116" s="21"/>
      <c r="F116" s="50"/>
      <c r="G116" s="50">
        <v>284809200</v>
      </c>
      <c r="H116" s="53">
        <v>284809200</v>
      </c>
    </row>
    <row r="117" spans="1:8" s="3" customFormat="1" ht="15" x14ac:dyDescent="0.2">
      <c r="A117" s="20"/>
      <c r="B117" s="20"/>
      <c r="C117" s="20"/>
      <c r="D117" s="39" t="s">
        <v>193</v>
      </c>
      <c r="E117" s="21"/>
      <c r="F117" s="50"/>
      <c r="G117" s="50">
        <v>85861366.75</v>
      </c>
      <c r="H117" s="53">
        <v>85861366.75</v>
      </c>
    </row>
    <row r="118" spans="1:8" s="3" customFormat="1" ht="15" x14ac:dyDescent="0.2">
      <c r="A118" s="20"/>
      <c r="B118" s="20"/>
      <c r="C118" s="20"/>
      <c r="D118" s="39" t="s">
        <v>170</v>
      </c>
      <c r="E118" s="21"/>
      <c r="F118" s="50"/>
      <c r="G118" s="50">
        <v>525923</v>
      </c>
      <c r="H118" s="53">
        <v>525923</v>
      </c>
    </row>
    <row r="119" spans="1:8" s="3" customFormat="1" ht="30" x14ac:dyDescent="0.2">
      <c r="A119" s="20" t="s">
        <v>199</v>
      </c>
      <c r="B119" s="20" t="s">
        <v>198</v>
      </c>
      <c r="C119" s="20" t="s">
        <v>7</v>
      </c>
      <c r="D119" s="43" t="s">
        <v>197</v>
      </c>
      <c r="E119" s="21"/>
      <c r="F119" s="50">
        <v>0</v>
      </c>
      <c r="G119" s="50">
        <v>49053376</v>
      </c>
      <c r="H119" s="53">
        <v>49053376</v>
      </c>
    </row>
    <row r="120" spans="1:8" s="2" customFormat="1" ht="15" customHeight="1" x14ac:dyDescent="0.2">
      <c r="A120" s="13"/>
      <c r="B120" s="13"/>
      <c r="C120" s="13"/>
      <c r="D120" s="39" t="s">
        <v>5</v>
      </c>
      <c r="E120" s="55"/>
      <c r="F120" s="51"/>
      <c r="G120" s="51"/>
      <c r="H120" s="53">
        <v>0</v>
      </c>
    </row>
    <row r="121" spans="1:8" s="2" customFormat="1" ht="15" x14ac:dyDescent="0.2">
      <c r="A121" s="13"/>
      <c r="B121" s="13"/>
      <c r="C121" s="13"/>
      <c r="D121" s="37" t="s">
        <v>10</v>
      </c>
      <c r="E121" s="55"/>
      <c r="F121" s="51"/>
      <c r="G121" s="51">
        <v>44680798</v>
      </c>
      <c r="H121" s="53">
        <v>44680798</v>
      </c>
    </row>
    <row r="122" spans="1:8" s="2" customFormat="1" ht="18.75" customHeight="1" x14ac:dyDescent="0.2">
      <c r="A122" s="13" t="s">
        <v>132</v>
      </c>
      <c r="B122" s="13" t="s">
        <v>67</v>
      </c>
      <c r="C122" s="13"/>
      <c r="D122" s="36" t="s">
        <v>68</v>
      </c>
      <c r="E122" s="23"/>
      <c r="F122" s="48">
        <v>9455731</v>
      </c>
      <c r="G122" s="48">
        <v>0</v>
      </c>
      <c r="H122" s="47">
        <v>9455731</v>
      </c>
    </row>
    <row r="123" spans="1:8" s="3" customFormat="1" ht="15" x14ac:dyDescent="0.2">
      <c r="A123" s="20" t="s">
        <v>133</v>
      </c>
      <c r="B123" s="20" t="s">
        <v>85</v>
      </c>
      <c r="C123" s="20" t="s">
        <v>7</v>
      </c>
      <c r="D123" s="39" t="s">
        <v>150</v>
      </c>
      <c r="E123" s="24"/>
      <c r="F123" s="50">
        <v>9455731</v>
      </c>
      <c r="G123" s="50"/>
      <c r="H123" s="53">
        <v>9455731</v>
      </c>
    </row>
    <row r="124" spans="1:8" s="2" customFormat="1" ht="15" customHeight="1" x14ac:dyDescent="0.2">
      <c r="A124" s="13" t="s">
        <v>194</v>
      </c>
      <c r="B124" s="13" t="s">
        <v>47</v>
      </c>
      <c r="C124" s="13" t="s">
        <v>13</v>
      </c>
      <c r="D124" s="37" t="s">
        <v>138</v>
      </c>
      <c r="E124" s="55"/>
      <c r="F124" s="51">
        <v>810000</v>
      </c>
      <c r="G124" s="51">
        <v>20166820</v>
      </c>
      <c r="H124" s="52">
        <v>20976820</v>
      </c>
    </row>
    <row r="125" spans="1:8" s="3" customFormat="1" ht="15" x14ac:dyDescent="0.2">
      <c r="A125" s="20"/>
      <c r="B125" s="20"/>
      <c r="C125" s="20"/>
      <c r="D125" s="39" t="s">
        <v>5</v>
      </c>
      <c r="E125" s="21"/>
      <c r="F125" s="50"/>
      <c r="G125" s="50"/>
      <c r="H125" s="53"/>
    </row>
    <row r="126" spans="1:8" s="3" customFormat="1" ht="45" x14ac:dyDescent="0.2">
      <c r="A126" s="20"/>
      <c r="B126" s="20"/>
      <c r="C126" s="20"/>
      <c r="D126" s="41" t="s">
        <v>214</v>
      </c>
      <c r="E126" s="21"/>
      <c r="F126" s="50"/>
      <c r="G126" s="50">
        <v>16166820</v>
      </c>
      <c r="H126" s="53">
        <v>16166820</v>
      </c>
    </row>
    <row r="127" spans="1:8" s="2" customFormat="1" ht="30" x14ac:dyDescent="0.2">
      <c r="A127" s="13"/>
      <c r="B127" s="13"/>
      <c r="C127" s="13"/>
      <c r="D127" s="37" t="s">
        <v>207</v>
      </c>
      <c r="E127" s="55"/>
      <c r="F127" s="51">
        <v>810000</v>
      </c>
      <c r="G127" s="51">
        <v>4000000</v>
      </c>
      <c r="H127" s="53">
        <v>4810000</v>
      </c>
    </row>
    <row r="128" spans="1:8" s="2" customFormat="1" ht="30" customHeight="1" x14ac:dyDescent="0.2">
      <c r="A128" s="79" t="s">
        <v>137</v>
      </c>
      <c r="B128" s="79"/>
      <c r="C128" s="79"/>
      <c r="D128" s="79"/>
      <c r="E128" s="79"/>
      <c r="F128" s="54">
        <v>954598045.72000003</v>
      </c>
      <c r="G128" s="54">
        <v>5087702611.04</v>
      </c>
      <c r="H128" s="54">
        <v>6042300656.7600002</v>
      </c>
    </row>
    <row r="129" spans="1:10" s="26" customFormat="1" ht="7.5" customHeight="1" x14ac:dyDescent="0.2">
      <c r="A129" s="27"/>
      <c r="B129" s="27"/>
      <c r="C129" s="27"/>
      <c r="D129" s="27"/>
      <c r="E129" s="27"/>
      <c r="F129" s="28"/>
      <c r="G129" s="28"/>
      <c r="H129" s="28"/>
    </row>
    <row r="130" spans="1:10" s="31" customFormat="1" ht="42" customHeight="1" x14ac:dyDescent="0.2">
      <c r="A130" s="29"/>
      <c r="B130" s="29"/>
      <c r="C130" s="29"/>
      <c r="D130" s="30"/>
    </row>
    <row r="131" spans="1:10" s="61" customFormat="1" ht="18.75" customHeight="1" x14ac:dyDescent="0.3">
      <c r="A131" s="81" t="s">
        <v>215</v>
      </c>
      <c r="B131" s="81"/>
      <c r="C131" s="81"/>
      <c r="D131" s="81"/>
      <c r="E131" s="81"/>
      <c r="F131" s="42"/>
      <c r="G131" s="78" t="s">
        <v>136</v>
      </c>
      <c r="H131" s="78"/>
      <c r="I131" s="60"/>
      <c r="J131" s="60"/>
    </row>
    <row r="132" spans="1:10" s="32" customFormat="1" ht="18.75" customHeight="1" x14ac:dyDescent="0.2">
      <c r="A132" s="29"/>
      <c r="B132" s="29"/>
      <c r="C132" s="76"/>
      <c r="D132" s="76"/>
      <c r="E132" s="31"/>
      <c r="F132" s="33"/>
      <c r="G132" s="33"/>
      <c r="H132" s="33"/>
      <c r="I132" s="31"/>
      <c r="J132" s="31"/>
    </row>
    <row r="133" spans="1:10" s="32" customFormat="1" ht="15.75" x14ac:dyDescent="0.2">
      <c r="A133" s="29"/>
      <c r="B133" s="29"/>
      <c r="C133" s="76"/>
      <c r="D133" s="77"/>
      <c r="E133" s="31"/>
      <c r="F133" s="33"/>
      <c r="G133" s="33"/>
      <c r="H133" s="33"/>
      <c r="I133" s="31"/>
      <c r="J133" s="31"/>
    </row>
    <row r="134" spans="1:10" s="32" customFormat="1" x14ac:dyDescent="0.2">
      <c r="A134" s="29"/>
      <c r="B134" s="29"/>
      <c r="C134" s="29"/>
      <c r="D134" s="30"/>
      <c r="E134" s="31"/>
      <c r="F134" s="34"/>
      <c r="G134" s="34"/>
      <c r="H134" s="34"/>
      <c r="I134" s="31"/>
      <c r="J134" s="31"/>
    </row>
    <row r="135" spans="1:10" s="32" customFormat="1" x14ac:dyDescent="0.2">
      <c r="A135" s="29"/>
      <c r="B135" s="29"/>
      <c r="C135" s="29"/>
      <c r="D135" s="30"/>
      <c r="E135" s="31"/>
      <c r="F135" s="34"/>
      <c r="G135" s="34"/>
      <c r="H135" s="34"/>
      <c r="I135" s="31"/>
      <c r="J135" s="31"/>
    </row>
    <row r="136" spans="1:10" s="32" customFormat="1" x14ac:dyDescent="0.2">
      <c r="A136" s="29"/>
      <c r="B136" s="29"/>
      <c r="C136" s="29"/>
      <c r="D136" s="30"/>
      <c r="E136" s="31"/>
      <c r="F136" s="34"/>
      <c r="G136" s="34"/>
      <c r="H136" s="34"/>
      <c r="I136" s="35"/>
      <c r="J136" s="31"/>
    </row>
    <row r="137" spans="1:10" s="32" customFormat="1" x14ac:dyDescent="0.2">
      <c r="A137" s="29"/>
      <c r="B137" s="29"/>
      <c r="C137" s="29"/>
      <c r="D137" s="30"/>
      <c r="E137" s="31"/>
      <c r="F137" s="34"/>
      <c r="G137" s="34"/>
      <c r="H137" s="34"/>
      <c r="I137" s="31"/>
      <c r="J137" s="31"/>
    </row>
    <row r="138" spans="1:10" s="32" customFormat="1" x14ac:dyDescent="0.2">
      <c r="A138" s="29"/>
      <c r="B138" s="29"/>
      <c r="C138" s="29"/>
      <c r="D138" s="30"/>
      <c r="E138" s="31"/>
      <c r="F138" s="34"/>
      <c r="G138" s="34"/>
      <c r="H138" s="34"/>
      <c r="I138" s="31"/>
      <c r="J138" s="31"/>
    </row>
    <row r="139" spans="1:10" s="31" customFormat="1" x14ac:dyDescent="0.2">
      <c r="A139" s="29"/>
      <c r="B139" s="29"/>
      <c r="C139" s="29"/>
      <c r="D139" s="30"/>
    </row>
    <row r="140" spans="1:10" s="31" customFormat="1" x14ac:dyDescent="0.2">
      <c r="A140" s="29"/>
      <c r="B140" s="29"/>
      <c r="C140" s="29"/>
      <c r="D140" s="30"/>
    </row>
    <row r="141" spans="1:10" s="31" customFormat="1" x14ac:dyDescent="0.2">
      <c r="A141" s="29"/>
      <c r="B141" s="29"/>
      <c r="C141" s="29"/>
      <c r="D141" s="30"/>
    </row>
    <row r="142" spans="1:10" s="31" customFormat="1" x14ac:dyDescent="0.2">
      <c r="A142" s="29"/>
      <c r="B142" s="29"/>
      <c r="C142" s="29"/>
      <c r="D142" s="30"/>
    </row>
    <row r="143" spans="1:10" s="31" customFormat="1" x14ac:dyDescent="0.2">
      <c r="A143" s="29"/>
      <c r="B143" s="29"/>
      <c r="C143" s="29"/>
      <c r="D143" s="30"/>
    </row>
    <row r="144" spans="1:10" s="31" customFormat="1" x14ac:dyDescent="0.2">
      <c r="A144" s="29"/>
      <c r="B144" s="29"/>
      <c r="C144" s="29"/>
      <c r="D144" s="30"/>
    </row>
    <row r="145" spans="1:4" s="31" customFormat="1" x14ac:dyDescent="0.2">
      <c r="A145" s="29"/>
      <c r="B145" s="29"/>
      <c r="C145" s="29"/>
      <c r="D145" s="30"/>
    </row>
    <row r="146" spans="1:4" s="31" customFormat="1" x14ac:dyDescent="0.2">
      <c r="A146" s="29"/>
      <c r="B146" s="29"/>
      <c r="C146" s="29"/>
      <c r="D146" s="30"/>
    </row>
    <row r="147" spans="1:4" s="31" customFormat="1" x14ac:dyDescent="0.2">
      <c r="A147" s="29"/>
      <c r="B147" s="29"/>
      <c r="C147" s="29"/>
      <c r="D147" s="30"/>
    </row>
    <row r="148" spans="1:4" s="31" customFormat="1" x14ac:dyDescent="0.2">
      <c r="A148" s="29"/>
      <c r="B148" s="29"/>
      <c r="C148" s="29"/>
      <c r="D148" s="30"/>
    </row>
    <row r="149" spans="1:4" s="31" customFormat="1" x14ac:dyDescent="0.2">
      <c r="A149" s="29"/>
      <c r="B149" s="29"/>
      <c r="C149" s="29"/>
      <c r="D149" s="30"/>
    </row>
    <row r="150" spans="1:4" s="31" customFormat="1" x14ac:dyDescent="0.2">
      <c r="A150" s="29"/>
      <c r="B150" s="29"/>
      <c r="C150" s="29"/>
      <c r="D150" s="30"/>
    </row>
    <row r="151" spans="1:4" s="31" customFormat="1" x14ac:dyDescent="0.2">
      <c r="A151" s="29"/>
      <c r="B151" s="29"/>
      <c r="C151" s="29"/>
      <c r="D151" s="30"/>
    </row>
    <row r="152" spans="1:4" s="31" customFormat="1" x14ac:dyDescent="0.2">
      <c r="A152" s="29"/>
      <c r="B152" s="29"/>
      <c r="C152" s="29"/>
      <c r="D152" s="30"/>
    </row>
    <row r="153" spans="1:4" s="31" customFormat="1" x14ac:dyDescent="0.2">
      <c r="A153" s="29"/>
      <c r="B153" s="29"/>
      <c r="C153" s="29"/>
      <c r="D153" s="30"/>
    </row>
    <row r="154" spans="1:4" s="31" customFormat="1" x14ac:dyDescent="0.2">
      <c r="A154" s="29"/>
      <c r="B154" s="29"/>
      <c r="C154" s="29"/>
      <c r="D154" s="30"/>
    </row>
    <row r="155" spans="1:4" s="31" customFormat="1" x14ac:dyDescent="0.2">
      <c r="A155" s="29"/>
      <c r="B155" s="29"/>
      <c r="C155" s="29"/>
      <c r="D155" s="30"/>
    </row>
    <row r="156" spans="1:4" s="31" customFormat="1" x14ac:dyDescent="0.2">
      <c r="A156" s="29"/>
      <c r="B156" s="29"/>
      <c r="C156" s="29"/>
      <c r="D156" s="30"/>
    </row>
    <row r="157" spans="1:4" s="31" customFormat="1" x14ac:dyDescent="0.2">
      <c r="A157" s="29"/>
      <c r="B157" s="29"/>
      <c r="C157" s="29"/>
      <c r="D157" s="30"/>
    </row>
    <row r="158" spans="1:4" s="31" customFormat="1" x14ac:dyDescent="0.2">
      <c r="A158" s="29"/>
      <c r="B158" s="29"/>
      <c r="C158" s="29"/>
      <c r="D158" s="30"/>
    </row>
    <row r="159" spans="1:4" s="31" customFormat="1" x14ac:dyDescent="0.2">
      <c r="A159" s="29"/>
      <c r="B159" s="29"/>
      <c r="C159" s="29"/>
      <c r="D159" s="30"/>
    </row>
    <row r="160" spans="1:4" s="31" customFormat="1" x14ac:dyDescent="0.2">
      <c r="A160" s="29"/>
      <c r="B160" s="29"/>
      <c r="C160" s="29"/>
      <c r="D160" s="30"/>
    </row>
    <row r="161" spans="1:4" s="31" customFormat="1" x14ac:dyDescent="0.2">
      <c r="A161" s="29"/>
      <c r="B161" s="29"/>
      <c r="C161" s="29"/>
      <c r="D161" s="30"/>
    </row>
    <row r="162" spans="1:4" s="31" customFormat="1" x14ac:dyDescent="0.2">
      <c r="A162" s="29"/>
      <c r="B162" s="29"/>
      <c r="C162" s="29"/>
      <c r="D162" s="30"/>
    </row>
    <row r="163" spans="1:4" s="31" customFormat="1" x14ac:dyDescent="0.2">
      <c r="A163" s="29"/>
      <c r="B163" s="29"/>
      <c r="C163" s="29"/>
      <c r="D163" s="30"/>
    </row>
    <row r="164" spans="1:4" s="31" customFormat="1" x14ac:dyDescent="0.2">
      <c r="A164" s="29"/>
      <c r="B164" s="29"/>
      <c r="C164" s="29"/>
      <c r="D164" s="30"/>
    </row>
    <row r="165" spans="1:4" s="31" customFormat="1" x14ac:dyDescent="0.2">
      <c r="A165" s="29"/>
      <c r="B165" s="29"/>
      <c r="C165" s="29"/>
      <c r="D165" s="30"/>
    </row>
    <row r="166" spans="1:4" s="31" customFormat="1" x14ac:dyDescent="0.2">
      <c r="A166" s="29"/>
      <c r="B166" s="29"/>
      <c r="C166" s="29"/>
      <c r="D166" s="30"/>
    </row>
    <row r="167" spans="1:4" s="31" customFormat="1" x14ac:dyDescent="0.2">
      <c r="A167" s="29"/>
      <c r="B167" s="29"/>
      <c r="C167" s="29"/>
      <c r="D167" s="30"/>
    </row>
    <row r="168" spans="1:4" s="31" customFormat="1" x14ac:dyDescent="0.2">
      <c r="A168" s="29"/>
      <c r="B168" s="29"/>
      <c r="C168" s="29"/>
      <c r="D168" s="30"/>
    </row>
    <row r="169" spans="1:4" s="31" customFormat="1" x14ac:dyDescent="0.2">
      <c r="A169" s="29"/>
      <c r="B169" s="29"/>
      <c r="C169" s="29"/>
      <c r="D169" s="30"/>
    </row>
    <row r="170" spans="1:4" s="31" customFormat="1" x14ac:dyDescent="0.2">
      <c r="A170" s="29"/>
      <c r="B170" s="29"/>
      <c r="C170" s="29"/>
      <c r="D170" s="30"/>
    </row>
    <row r="171" spans="1:4" s="31" customFormat="1" x14ac:dyDescent="0.2">
      <c r="A171" s="29"/>
      <c r="B171" s="29"/>
      <c r="C171" s="29"/>
      <c r="D171" s="30"/>
    </row>
    <row r="172" spans="1:4" s="31" customFormat="1" x14ac:dyDescent="0.2">
      <c r="A172" s="29"/>
      <c r="B172" s="29"/>
      <c r="C172" s="29"/>
      <c r="D172" s="30"/>
    </row>
    <row r="173" spans="1:4" s="31" customFormat="1" x14ac:dyDescent="0.2">
      <c r="A173" s="29"/>
      <c r="B173" s="29"/>
      <c r="C173" s="29"/>
      <c r="D173" s="30"/>
    </row>
    <row r="174" spans="1:4" s="31" customFormat="1" x14ac:dyDescent="0.2">
      <c r="A174" s="29"/>
      <c r="B174" s="29"/>
      <c r="C174" s="29"/>
      <c r="D174" s="30"/>
    </row>
    <row r="175" spans="1:4" s="31" customFormat="1" x14ac:dyDescent="0.2">
      <c r="A175" s="29"/>
      <c r="B175" s="29"/>
      <c r="C175" s="29"/>
      <c r="D175" s="30"/>
    </row>
    <row r="176" spans="1:4" s="31" customFormat="1" x14ac:dyDescent="0.2">
      <c r="A176" s="29"/>
      <c r="B176" s="29"/>
      <c r="C176" s="29"/>
      <c r="D176" s="30"/>
    </row>
    <row r="177" spans="1:4" s="31" customFormat="1" x14ac:dyDescent="0.2">
      <c r="A177" s="29"/>
      <c r="B177" s="29"/>
      <c r="C177" s="29"/>
      <c r="D177" s="30"/>
    </row>
    <row r="178" spans="1:4" s="31" customFormat="1" x14ac:dyDescent="0.2">
      <c r="A178" s="29"/>
      <c r="B178" s="29"/>
      <c r="C178" s="29"/>
      <c r="D178" s="30"/>
    </row>
    <row r="179" spans="1:4" s="31" customFormat="1" x14ac:dyDescent="0.2">
      <c r="A179" s="29"/>
      <c r="B179" s="29"/>
      <c r="C179" s="29"/>
      <c r="D179" s="30"/>
    </row>
    <row r="180" spans="1:4" s="31" customFormat="1" x14ac:dyDescent="0.2">
      <c r="A180" s="29"/>
      <c r="B180" s="29"/>
      <c r="C180" s="29"/>
      <c r="D180" s="30"/>
    </row>
    <row r="181" spans="1:4" s="31" customFormat="1" x14ac:dyDescent="0.2">
      <c r="A181" s="29"/>
      <c r="B181" s="29"/>
      <c r="C181" s="29"/>
      <c r="D181" s="30"/>
    </row>
    <row r="182" spans="1:4" s="31" customFormat="1" x14ac:dyDescent="0.2">
      <c r="A182" s="29"/>
      <c r="B182" s="29"/>
      <c r="C182" s="29"/>
      <c r="D182" s="30"/>
    </row>
    <row r="183" spans="1:4" s="31" customFormat="1" x14ac:dyDescent="0.2">
      <c r="A183" s="29"/>
      <c r="B183" s="29"/>
      <c r="C183" s="29"/>
      <c r="D183" s="30"/>
    </row>
    <row r="184" spans="1:4" s="31" customFormat="1" x14ac:dyDescent="0.2">
      <c r="A184" s="29"/>
      <c r="B184" s="29"/>
      <c r="C184" s="29"/>
      <c r="D184" s="30"/>
    </row>
    <row r="185" spans="1:4" s="31" customFormat="1" x14ac:dyDescent="0.2">
      <c r="A185" s="29"/>
      <c r="B185" s="29"/>
      <c r="C185" s="29"/>
      <c r="D185" s="30"/>
    </row>
    <row r="186" spans="1:4" s="31" customFormat="1" x14ac:dyDescent="0.2">
      <c r="A186" s="29"/>
      <c r="B186" s="29"/>
      <c r="C186" s="29"/>
      <c r="D186" s="30"/>
    </row>
    <row r="187" spans="1:4" s="31" customFormat="1" x14ac:dyDescent="0.2">
      <c r="A187" s="29"/>
      <c r="B187" s="29"/>
      <c r="C187" s="29"/>
      <c r="D187" s="30"/>
    </row>
    <row r="188" spans="1:4" s="31" customFormat="1" x14ac:dyDescent="0.2">
      <c r="A188" s="29"/>
      <c r="B188" s="29"/>
      <c r="C188" s="29"/>
      <c r="D188" s="30"/>
    </row>
    <row r="189" spans="1:4" s="31" customFormat="1" x14ac:dyDescent="0.2">
      <c r="A189" s="29"/>
      <c r="B189" s="29"/>
      <c r="C189" s="29"/>
      <c r="D189" s="30"/>
    </row>
    <row r="190" spans="1:4" s="31" customFormat="1" x14ac:dyDescent="0.2">
      <c r="A190" s="29"/>
      <c r="B190" s="29"/>
      <c r="C190" s="29"/>
      <c r="D190" s="30"/>
    </row>
    <row r="191" spans="1:4" s="31" customFormat="1" x14ac:dyDescent="0.2">
      <c r="A191" s="29"/>
      <c r="B191" s="29"/>
      <c r="C191" s="29"/>
      <c r="D191" s="30"/>
    </row>
    <row r="192" spans="1:4" s="31" customFormat="1" x14ac:dyDescent="0.2">
      <c r="A192" s="29"/>
      <c r="B192" s="29"/>
      <c r="C192" s="29"/>
      <c r="D192" s="30"/>
    </row>
    <row r="193" spans="1:4" s="31" customFormat="1" x14ac:dyDescent="0.2">
      <c r="A193" s="29"/>
      <c r="B193" s="29"/>
      <c r="C193" s="29"/>
      <c r="D193" s="30"/>
    </row>
    <row r="194" spans="1:4" s="31" customFormat="1" x14ac:dyDescent="0.2">
      <c r="A194" s="29"/>
      <c r="B194" s="29"/>
      <c r="C194" s="29"/>
      <c r="D194" s="30"/>
    </row>
    <row r="195" spans="1:4" s="31" customFormat="1" x14ac:dyDescent="0.2">
      <c r="A195" s="29"/>
      <c r="B195" s="29"/>
      <c r="C195" s="29"/>
      <c r="D195" s="30"/>
    </row>
    <row r="196" spans="1:4" s="31" customFormat="1" x14ac:dyDescent="0.2">
      <c r="A196" s="29"/>
      <c r="B196" s="29"/>
      <c r="C196" s="29"/>
      <c r="D196" s="30"/>
    </row>
  </sheetData>
  <sheetProtection selectLockedCells="1" selectUnlockedCells="1"/>
  <mergeCells count="7">
    <mergeCell ref="G1:H1"/>
    <mergeCell ref="C132:D132"/>
    <mergeCell ref="C133:D133"/>
    <mergeCell ref="G131:H131"/>
    <mergeCell ref="A128:E128"/>
    <mergeCell ref="A2:H2"/>
    <mergeCell ref="A131:E131"/>
  </mergeCells>
  <phoneticPr fontId="0" type="noConversion"/>
  <printOptions horizontalCentered="1"/>
  <pageMargins left="0.78740157480314965" right="0.39370078740157483" top="0.47244094488188981" bottom="1.1811023622047245" header="3.937007874015748E-2" footer="3.937007874015748E-2"/>
  <pageSetup paperSize="9" scale="59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2018-11-14T13:08:41Z</cp:lastPrinted>
  <dcterms:created xsi:type="dcterms:W3CDTF">2017-12-18T15:55:26Z</dcterms:created>
  <dcterms:modified xsi:type="dcterms:W3CDTF">2018-11-19T14:16:59Z</dcterms:modified>
</cp:coreProperties>
</file>