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/>
  </bookViews>
  <sheets>
    <sheet name="ОР" sheetId="12" r:id="rId1"/>
  </sheets>
  <definedNames>
    <definedName name="_xlnm.Print_Titles" localSheetId="0">ОР!$A:$C,ОР!$6:$11</definedName>
    <definedName name="_xlnm.Print_Area" localSheetId="0">ОР!$A$1:$O$119</definedName>
  </definedNames>
  <calcPr calcId="144525"/>
</workbook>
</file>

<file path=xl/calcChain.xml><?xml version="1.0" encoding="utf-8"?>
<calcChain xmlns="http://schemas.openxmlformats.org/spreadsheetml/2006/main">
  <c r="E114" i="12" l="1"/>
  <c r="D114" i="12"/>
  <c r="F109" i="12"/>
  <c r="F46" i="12"/>
  <c r="F114" i="12" l="1"/>
</calcChain>
</file>

<file path=xl/sharedStrings.xml><?xml version="1.0" encoding="utf-8"?>
<sst xmlns="http://schemas.openxmlformats.org/spreadsheetml/2006/main" count="242" uniqueCount="230">
  <si>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</si>
  <si>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</si>
  <si>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</si>
  <si>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</si>
  <si>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</si>
  <si>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</si>
  <si>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</si>
  <si>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</si>
  <si>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04207100000</t>
  </si>
  <si>
    <t>04208100000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</si>
  <si>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</si>
  <si>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</si>
  <si>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</si>
  <si>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</si>
  <si>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</si>
  <si>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</si>
  <si>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</si>
  <si>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</si>
  <si>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</si>
  <si>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</si>
  <si>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</si>
  <si>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</si>
  <si>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</si>
  <si>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</si>
  <si>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</si>
  <si>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</si>
  <si>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</si>
  <si>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</si>
  <si>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</si>
  <si>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</si>
  <si>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</si>
  <si>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</si>
  <si>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</si>
  <si>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</si>
  <si>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</si>
  <si>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</si>
  <si>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04501000000</t>
  </si>
  <si>
    <t>04502000000</t>
  </si>
  <si>
    <t>04503000000</t>
  </si>
  <si>
    <t>04504000000</t>
  </si>
  <si>
    <t>04506000000</t>
  </si>
  <si>
    <t>04507000000</t>
  </si>
  <si>
    <t>04508000000</t>
  </si>
  <si>
    <t>04510000000</t>
  </si>
  <si>
    <t>04511000000</t>
  </si>
  <si>
    <t>04512000000</t>
  </si>
  <si>
    <t>04513000000</t>
  </si>
  <si>
    <t>04514000000</t>
  </si>
  <si>
    <t>04515000000</t>
  </si>
  <si>
    <t>04517000000</t>
  </si>
  <si>
    <t>04518000000</t>
  </si>
  <si>
    <t>04519000000</t>
  </si>
  <si>
    <t>04521000000</t>
  </si>
  <si>
    <t>04524000000</t>
  </si>
  <si>
    <t>04527000000</t>
  </si>
  <si>
    <t>04529000000</t>
  </si>
  <si>
    <t>04530000000</t>
  </si>
  <si>
    <t>04531000000</t>
  </si>
  <si>
    <t>04532000000</t>
  </si>
  <si>
    <t>04533000000</t>
  </si>
  <si>
    <t>04534000000</t>
  </si>
  <si>
    <t>04509000000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</si>
  <si>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</si>
  <si>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</si>
  <si>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</si>
  <si>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</si>
  <si>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</si>
  <si>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</si>
  <si>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</si>
  <si>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</si>
  <si>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</si>
  <si>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</si>
  <si>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</si>
  <si>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</si>
  <si>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</si>
  <si>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</si>
  <si>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04556000000</t>
  </si>
  <si>
    <t>04520000000</t>
  </si>
  <si>
    <t>04526000000</t>
  </si>
  <si>
    <t>04551000000</t>
  </si>
  <si>
    <t>04516000000</t>
  </si>
  <si>
    <t>04525000000</t>
  </si>
  <si>
    <t>04552000000</t>
  </si>
  <si>
    <t>04523000000</t>
  </si>
  <si>
    <t>04522000000</t>
  </si>
  <si>
    <t>04505000000</t>
  </si>
  <si>
    <t>04547000000</t>
  </si>
  <si>
    <t>04553000000</t>
  </si>
  <si>
    <t>04555000000</t>
  </si>
  <si>
    <t>спеціального фонду на:</t>
  </si>
  <si>
    <t>загального фонду на:</t>
  </si>
  <si>
    <t>усього</t>
  </si>
  <si>
    <t>04557000000</t>
  </si>
  <si>
    <t>04558000000</t>
  </si>
  <si>
    <t>04559000000</t>
  </si>
  <si>
    <t>Бюджет міста Вільногірська</t>
  </si>
  <si>
    <t>Бюджет міста Дніпра</t>
  </si>
  <si>
    <t>Бюджет міста Кам’янського</t>
  </si>
  <si>
    <t>Бюджет міста Жовтих Вод</t>
  </si>
  <si>
    <t>Бюджет міста Кривого Рога</t>
  </si>
  <si>
    <t>Бюджет міста Нікополя</t>
  </si>
  <si>
    <t>Бюджет міста Новомосковська</t>
  </si>
  <si>
    <t>Бюджет міста Павлограда</t>
  </si>
  <si>
    <t>Бюджет міста Першотравенська</t>
  </si>
  <si>
    <t>Бюджет міста Синельникового</t>
  </si>
  <si>
    <t>Бюджет міста Тернівки</t>
  </si>
  <si>
    <t>Районний бюджет Васильківського району</t>
  </si>
  <si>
    <t>Районний бюджет Верхньодніпровського району</t>
  </si>
  <si>
    <t>Районний бюджет Дніпровського району</t>
  </si>
  <si>
    <t>Районний бюджет Криворізького району</t>
  </si>
  <si>
    <t>Районний бюджет Криничанського району</t>
  </si>
  <si>
    <t>Районний бюджет Магдалинівського району</t>
  </si>
  <si>
    <t>Районний бюджет Межівського району</t>
  </si>
  <si>
    <t>Районний бюджет Нікопольського району</t>
  </si>
  <si>
    <t>Районний бюджет Новомосковського району</t>
  </si>
  <si>
    <t>Районний бюджет Павлоградського району</t>
  </si>
  <si>
    <t>Районний бюджет Петриківського району</t>
  </si>
  <si>
    <t>Районний бюджет Петропавлівського району</t>
  </si>
  <si>
    <t>Районний бюджет Покровського району</t>
  </si>
  <si>
    <t>Районний бюджет П’ятихатського району</t>
  </si>
  <si>
    <t>Районний бюджет Синельниківського району</t>
  </si>
  <si>
    <t>Районний бюджет Солонянського району</t>
  </si>
  <si>
    <t>Районний бюджет Софіївського району</t>
  </si>
  <si>
    <t>Районний бюджет Томаківського району</t>
  </si>
  <si>
    <t>Районний бюджет Царичанського району</t>
  </si>
  <si>
    <t>Районний бюджет Широківського району</t>
  </si>
  <si>
    <t>Районний бюджет Юр’ївського району</t>
  </si>
  <si>
    <t>Районний бюджет Апостолівського району</t>
  </si>
  <si>
    <t xml:space="preserve">Бюджет Апостолівської міської об’єднаної територіальної громади </t>
  </si>
  <si>
    <t xml:space="preserve">Бюджет Богданівської сільської об’єднаної територіальної громади </t>
  </si>
  <si>
    <t xml:space="preserve">Бюджет Вербківської сільської об’єднаної територіальної громади </t>
  </si>
  <si>
    <t xml:space="preserve">Бюджет Святовасилівської сільської об’єднаної територіальної громади </t>
  </si>
  <si>
    <t xml:space="preserve">Бюджет Вакулівської сільської об’єднаної територіальної громади </t>
  </si>
  <si>
    <t xml:space="preserve">Бюджет Зеленодольської міської об’єднаної територіальної громади </t>
  </si>
  <si>
    <t xml:space="preserve">Бюджет Грушівської сільської об’єднаної територіальної громади </t>
  </si>
  <si>
    <t xml:space="preserve">Бюджет Ляшківської сільської об’єднаної територіальної громади </t>
  </si>
  <si>
    <t xml:space="preserve">Бюджет Могилівської сільської об’єднаної територіальної громади </t>
  </si>
  <si>
    <t xml:space="preserve">Бюджет Нивотрудівської сільської об’єднаної територіальної громади </t>
  </si>
  <si>
    <t xml:space="preserve">Бюджет Новоолександрівської сільської об’єднаної територіальної громади </t>
  </si>
  <si>
    <t xml:space="preserve">Бюджет Новопокровської селищної об’єднаної територіальної громади </t>
  </si>
  <si>
    <t xml:space="preserve">Бюджет Солонянської селищної об’єднаної територіальної громади </t>
  </si>
  <si>
    <t xml:space="preserve">Бюджет Сурсько-Литовської сільської об’єднаної територіальної громади </t>
  </si>
  <si>
    <t xml:space="preserve">Бюджет Слобожанської селищної об’єднаної територіальної громади </t>
  </si>
  <si>
    <t xml:space="preserve">Бюджет Мирівської сільської об’єднаної територіальної громади </t>
  </si>
  <si>
    <t xml:space="preserve">Бюджет Аулівської селищної об’єднаної територіальної громади </t>
  </si>
  <si>
    <t xml:space="preserve">Бюджет Божедарівської селищної об’єднаної територіальної громади </t>
  </si>
  <si>
    <t xml:space="preserve">Бюджет Васильківської селищної об’єднаної територіальної громади </t>
  </si>
  <si>
    <t xml:space="preserve">Бюджет Вишнівської селищної об’єднаної територіальної громади </t>
  </si>
  <si>
    <t xml:space="preserve">Бюджет Криничанської селищної об’єднаної територіальної громади </t>
  </si>
  <si>
    <t xml:space="preserve">Бюджет Лихівської селищної об’єднаної територіальної громади </t>
  </si>
  <si>
    <t xml:space="preserve">Бюджет Покровської селищної об’єднаної територіальної громади </t>
  </si>
  <si>
    <t xml:space="preserve">Бюджет Роздорської селищної об’єднаної територіальної громади </t>
  </si>
  <si>
    <t xml:space="preserve">Бюджет Софіївської селищної об’єднаної територіальної громади </t>
  </si>
  <si>
    <t xml:space="preserve">Бюджет Томаківської селищної об’єднаної територіальної громади </t>
  </si>
  <si>
    <t xml:space="preserve">Бюджет Царичанської селищної об’єднаної територіальної громади </t>
  </si>
  <si>
    <t xml:space="preserve">Бюджет Великомихайлівської сільської об’єднаної територіальної громади </t>
  </si>
  <si>
    <t xml:space="preserve">Бюджет Гречаноподівської сільської об’єднаної територіальної громади </t>
  </si>
  <si>
    <t xml:space="preserve">Бюджет Маломихайлівської сільської об’єднаної територіальної громади </t>
  </si>
  <si>
    <t xml:space="preserve">Бюджет Новолатівської сільської об’єднаної територіальної громади </t>
  </si>
  <si>
    <t xml:space="preserve">Бюджет Новопавлівської сільської об’єднаної територіальної громади </t>
  </si>
  <si>
    <t xml:space="preserve">Бюджет Чкаловської сільської об’єднаної територіальної громади </t>
  </si>
  <si>
    <t>Бюджет Миколаївської сільської об’єднаної територіальної громади (Васильківський район)</t>
  </si>
  <si>
    <t xml:space="preserve">Бюджет Верхньодніпровської міської об’єднаної територіальної громади </t>
  </si>
  <si>
    <t xml:space="preserve">Бюджет Межівської селищної об’єднаної територіальної громади </t>
  </si>
  <si>
    <t xml:space="preserve">Бюджет Лошкарівської сільської об’єднаної територіальної громади </t>
  </si>
  <si>
    <t>Бюджет Першотравневської сільської об’єднаної територіальної громади</t>
  </si>
  <si>
    <t xml:space="preserve">Бюджет Червоногригорівської селищної об’єднаної територіальної громади </t>
  </si>
  <si>
    <t xml:space="preserve">Бюджет Межиріцької сільської об’єднаної територіальної громади </t>
  </si>
  <si>
    <t xml:space="preserve">Бюджет Троїцької сільської об’єднаної територіальної громади </t>
  </si>
  <si>
    <t xml:space="preserve">Бюджет Петриківської селищної об’єднаної територіальної громади </t>
  </si>
  <si>
    <t>Бюджет Миколаївської сільської об’єднаної територіальної громади (Петропавлівський район)</t>
  </si>
  <si>
    <t xml:space="preserve">Бюджет Зайцівської сільської об’єднаної територіальної громади </t>
  </si>
  <si>
    <t xml:space="preserve">Бюджет Раївської сільської об’єднаної територіальної громади </t>
  </si>
  <si>
    <t xml:space="preserve">Бюджет Іларіонівської селищної об’єднаної територіальної громади </t>
  </si>
  <si>
    <t xml:space="preserve">Бюджет Славгородської селищної об’єднаної територіальної громади </t>
  </si>
  <si>
    <t xml:space="preserve">Бюджет Китайгородської сільської об’єднаної територіальної громади </t>
  </si>
  <si>
    <t xml:space="preserve">Бюджет Карпівської сільської об’єднаної територіальної громади </t>
  </si>
  <si>
    <t xml:space="preserve">Бюджет Широківської селищної об’єднаної територіальної громади </t>
  </si>
  <si>
    <t xml:space="preserve">Бюджет Юр’ївської селищної об’єднаної територіальної громади </t>
  </si>
  <si>
    <t xml:space="preserve">Бюджет Любимівської сільської об’єднаної територіальної громади </t>
  </si>
  <si>
    <t xml:space="preserve">Бюджет Саксаганської сільської об’єднаної територіальної громади </t>
  </si>
  <si>
    <t xml:space="preserve">Бюджет Девладівської сільської об’єднаної територіальної громади </t>
  </si>
  <si>
    <t>Бюджет Личківської сільської об’єднаної територіальної громади</t>
  </si>
  <si>
    <t>Бюджет Перещепинської міської об’єднаної територіальної громади</t>
  </si>
  <si>
    <t>Бюджет Піщанської сільської об’єднаної територіальної громади</t>
  </si>
  <si>
    <t>Найменування бюджету - одержувача/надавача                                                                                                                                                                міжбюджетного трансферту</t>
  </si>
  <si>
    <t>Разом по бюджетах міст</t>
  </si>
  <si>
    <t>Разом по бюджетах об’єднаних територіальних громад</t>
  </si>
  <si>
    <t>Разом по районних бюджетах</t>
  </si>
  <si>
    <t>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</si>
  <si>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 xml:space="preserve">Бюджет Варварівської сільської об’єднаної територіальної громади </t>
  </si>
  <si>
    <t xml:space="preserve">Бюджет Української сільської об’єднаної територіальної громади </t>
  </si>
  <si>
    <t xml:space="preserve"> субвенції</t>
  </si>
  <si>
    <t>Бюджет Чумаківської сільської об’єднаної територіальної громади</t>
  </si>
  <si>
    <t>04554000000</t>
  </si>
  <si>
    <t>04560000000</t>
  </si>
  <si>
    <t>04528000000</t>
  </si>
  <si>
    <t>04536000000</t>
  </si>
  <si>
    <t>Код бюджету</t>
  </si>
  <si>
    <t>Трансферти з інших місцевих бюджетів</t>
  </si>
  <si>
    <t>ККД 41053900</t>
  </si>
  <si>
    <t>(код бюджету)</t>
  </si>
  <si>
    <t>УСЬОГО</t>
  </si>
  <si>
    <t>04561000000</t>
  </si>
  <si>
    <t>Бюджет Марганецької міської об’єднаної територіальної громади</t>
  </si>
  <si>
    <t>04562000000</t>
  </si>
  <si>
    <t>Бюджет Покровської міської об’єднаної територіальної громади</t>
  </si>
  <si>
    <t>на співфінансування інвестиційних проектів</t>
  </si>
  <si>
    <t>ККД 41053700</t>
  </si>
  <si>
    <t>05100000000</t>
  </si>
  <si>
    <t>Обласний бюджет Донецької області</t>
  </si>
  <si>
    <t>КФКД 41051500</t>
  </si>
  <si>
    <t xml:space="preserve"> здійснення переданих видатків у сфері охорони здоров’я за рахунок коштів медичної субвенції</t>
  </si>
  <si>
    <t>КФКД 41053300</t>
  </si>
  <si>
    <t>11100000000</t>
  </si>
  <si>
    <t>Обласний бюджет Кіровоградської області</t>
  </si>
  <si>
    <t>ККД 41053500</t>
  </si>
  <si>
    <t xml:space="preserve">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</si>
  <si>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Зміни до показників міжбюджетних трансфертів між обласним бюджетом та іншими бюджетами на 2020 рік</t>
  </si>
  <si>
    <t>Додаток 4</t>
  </si>
  <si>
    <t xml:space="preserve">до розпорядження голови обласної ради </t>
  </si>
  <si>
    <t>додат 1</t>
  </si>
  <si>
    <t xml:space="preserve"> забезпечення офтальмологічної допомоги населенню міста</t>
  </si>
  <si>
    <t xml:space="preserve">Керуючий справами виконавчого апарату обласної ради                   А. МАРЧЕНКО     </t>
  </si>
  <si>
    <t>грн</t>
  </si>
  <si>
    <t>утримання об'єктів спільного користування чи ліквідацію негативних наслідків діяльності об'єктів спільного користування (комунального закладу „Міжобласний центр медичної генетики і пренатальної діагностики імені П.М. Веропотвеляна” Дніпрпетровської обласної ради)</t>
  </si>
  <si>
    <t>виконання лабораторних досліджень комунальним закладом „Дніпропетровське обласне бюро судово-медичної експертизи” Дніпровської обласної ради”</t>
  </si>
  <si>
    <t>на придбання предметів, матеріалів та обладнання для ДПТНЗ „Марганецький професійний ліцей"</t>
  </si>
  <si>
    <t xml:space="preserve">Комунальному підприємству „Обласний центр екстреної медичної допомоги та медицини катостроф” Дніпропетровської обласної ради для удосконалення надання екстреної медичної допомоги </t>
  </si>
  <si>
    <t>на придбання предметів, матеріалів та обладнання для ДПТНЗ „Марганецький професійний ліцей””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</si>
</sst>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sz val="40"/>
      <name val="Arial Cyr"/>
      <family val="2"/>
      <charset val="204"/>
    </font>
    <font>
      <sz val="10"/>
      <name val="Arial"/>
      <family val="2"/>
      <charset val="204"/>
    </font>
    <font>
      <sz val="36"/>
      <name val="Arial Cyr"/>
      <family val="2"/>
      <charset val="204"/>
    </font>
    <font>
      <sz val="42"/>
      <name val="Arial Cyr"/>
      <family val="2"/>
      <charset val="204"/>
    </font>
    <font>
      <sz val="54"/>
      <name val="Times New Roman"/>
      <family val="1"/>
      <charset val="204"/>
    </font>
    <font>
      <i/>
      <sz val="56"/>
      <name val="Times New Roman"/>
      <family val="1"/>
      <charset val="204"/>
    </font>
    <font>
      <sz val="65"/>
      <name val="Times New Roman"/>
      <family val="1"/>
      <charset val="204"/>
    </font>
    <font>
      <sz val="6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80"/>
      <name val="Times New Roman"/>
      <family val="1"/>
      <charset val="204"/>
    </font>
    <font>
      <sz val="57"/>
      <name val="Times New Roman"/>
      <family val="1"/>
      <charset val="204"/>
    </font>
    <font>
      <b/>
      <sz val="56"/>
      <name val="Times New Roman"/>
      <family val="1"/>
      <charset val="204"/>
    </font>
    <font>
      <b/>
      <sz val="60"/>
      <name val="Times New Roman"/>
      <family val="1"/>
      <charset val="204"/>
    </font>
    <font>
      <b/>
      <sz val="8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5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/>
    <xf numFmtId="0" fontId="5" fillId="0" borderId="0" xfId="0" applyFont="1" applyFill="1"/>
    <xf numFmtId="0" fontId="1" fillId="0" borderId="0" xfId="0" applyFont="1" applyFill="1" applyBorder="1"/>
    <xf numFmtId="0" fontId="5" fillId="0" borderId="1" xfId="0" applyFont="1" applyFill="1" applyBorder="1"/>
    <xf numFmtId="0" fontId="8" fillId="0" borderId="1" xfId="0" applyFont="1" applyFill="1" applyBorder="1"/>
    <xf numFmtId="49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13" fillId="0" borderId="0" xfId="0" applyFont="1" applyFill="1"/>
    <xf numFmtId="0" fontId="7" fillId="0" borderId="1" xfId="0" applyFont="1" applyFill="1" applyBorder="1"/>
    <xf numFmtId="0" fontId="3" fillId="0" borderId="1" xfId="0" applyFont="1" applyFill="1" applyBorder="1"/>
    <xf numFmtId="49" fontId="11" fillId="0" borderId="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Border="1" applyAlignment="1"/>
    <xf numFmtId="3" fontId="11" fillId="0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2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/>
    <xf numFmtId="0" fontId="16" fillId="0" borderId="0" xfId="0" applyFont="1" applyFill="1" applyAlignment="1"/>
    <xf numFmtId="0" fontId="8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1" fillId="2" borderId="0" xfId="0" applyFont="1" applyFill="1" applyBorder="1"/>
    <xf numFmtId="0" fontId="4" fillId="0" borderId="0" xfId="0" applyFont="1" applyFill="1" applyBorder="1"/>
    <xf numFmtId="3" fontId="14" fillId="0" borderId="0" xfId="0" applyNumberFormat="1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right" inden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/>
    </xf>
    <xf numFmtId="0" fontId="11" fillId="0" borderId="9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/>
    </xf>
    <xf numFmtId="4" fontId="11" fillId="0" borderId="9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5">
    <cellStyle name="Normal_Доходи" xfId="1"/>
    <cellStyle name="Обычный" xfId="0" builtinId="0"/>
    <cellStyle name="Обычный 2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19"/>
  <sheetViews>
    <sheetView showZeros="0" tabSelected="1" view="pageBreakPreview" zoomScale="15" zoomScaleNormal="25" zoomScaleSheetLayoutView="15" workbookViewId="0">
      <pane xSplit="3" ySplit="11" topLeftCell="D59" activePane="bottomRight" state="frozen"/>
      <selection pane="topRight" activeCell="D1" sqref="D1"/>
      <selection pane="bottomLeft" activeCell="A14" sqref="A14"/>
      <selection pane="bottomRight" activeCell="N61" sqref="N61"/>
    </sheetView>
  </sheetViews>
  <sheetFormatPr defaultColWidth="9.140625" defaultRowHeight="12.75" x14ac:dyDescent="0.2"/>
  <cols>
    <col min="1" max="1" width="75.42578125" style="2" customWidth="1"/>
    <col min="2" max="2" width="256" style="2" customWidth="1"/>
    <col min="3" max="3" width="90.5703125" style="2" customWidth="1"/>
    <col min="4" max="4" width="127.5703125" style="2" customWidth="1"/>
    <col min="5" max="5" width="244.85546875" style="2" customWidth="1"/>
    <col min="6" max="6" width="228.7109375" style="2" customWidth="1"/>
    <col min="7" max="7" width="97.140625" style="2" customWidth="1"/>
    <col min="8" max="8" width="164.85546875" style="2" customWidth="1"/>
    <col min="9" max="9" width="192.42578125" style="2" customWidth="1"/>
    <col min="10" max="10" width="216.28515625" style="2" customWidth="1"/>
    <col min="11" max="12" width="172.42578125" style="2" customWidth="1"/>
    <col min="13" max="13" width="255.7109375" style="2" bestFit="1" customWidth="1"/>
    <col min="14" max="14" width="212.42578125" style="2" customWidth="1"/>
    <col min="15" max="15" width="95.28515625" style="2" customWidth="1"/>
    <col min="16" max="16" width="140.5703125" style="12" customWidth="1"/>
    <col min="17" max="17" width="150" style="12" customWidth="1"/>
    <col min="18" max="18" width="149.140625" style="12" customWidth="1"/>
    <col min="19" max="107" width="9.140625" style="7"/>
    <col min="108" max="16384" width="9.140625" style="2"/>
  </cols>
  <sheetData>
    <row r="1" spans="1:107" ht="18.75" customHeight="1" x14ac:dyDescent="0.85">
      <c r="A1" s="1"/>
      <c r="P1" s="7"/>
      <c r="Q1" s="7"/>
      <c r="R1" s="7"/>
      <c r="CZ1" s="2"/>
      <c r="DA1" s="2"/>
      <c r="DB1" s="2"/>
      <c r="DC1" s="2"/>
    </row>
    <row r="2" spans="1:107" ht="73.5" customHeight="1" x14ac:dyDescent="1.1499999999999999">
      <c r="A2" s="1"/>
      <c r="G2" s="17" t="s">
        <v>219</v>
      </c>
      <c r="H2" s="17"/>
      <c r="I2" s="17"/>
      <c r="J2" s="32"/>
      <c r="K2" s="32"/>
      <c r="L2" s="32"/>
      <c r="M2" s="32"/>
      <c r="N2" s="32"/>
      <c r="O2" s="32"/>
      <c r="P2" s="7"/>
      <c r="Q2" s="7"/>
      <c r="R2" s="7"/>
      <c r="CZ2" s="2"/>
      <c r="DA2" s="2"/>
      <c r="DB2" s="2"/>
      <c r="DC2" s="2"/>
    </row>
    <row r="3" spans="1:107" ht="68.25" customHeight="1" x14ac:dyDescent="1.1499999999999999">
      <c r="A3" s="1"/>
      <c r="B3" s="1"/>
      <c r="C3" s="1"/>
      <c r="D3" s="15" t="s">
        <v>0</v>
      </c>
      <c r="E3" s="33"/>
      <c r="F3" s="33"/>
      <c r="G3" s="17" t="s">
        <v>220</v>
      </c>
      <c r="H3" s="17"/>
      <c r="I3" s="17"/>
      <c r="J3" s="32"/>
      <c r="K3" s="32"/>
      <c r="L3" s="32"/>
      <c r="M3" s="32"/>
      <c r="N3" s="32"/>
      <c r="O3" s="32"/>
      <c r="P3" s="7"/>
      <c r="Q3" s="7"/>
      <c r="R3" s="7"/>
      <c r="CZ3" s="2"/>
      <c r="DA3" s="2"/>
      <c r="DB3" s="2"/>
      <c r="DC3" s="2"/>
    </row>
    <row r="4" spans="1:107" ht="63" customHeight="1" x14ac:dyDescent="1.1499999999999999">
      <c r="A4" s="1"/>
      <c r="B4" s="1"/>
      <c r="C4" s="1"/>
      <c r="D4" s="16" t="s">
        <v>201</v>
      </c>
      <c r="E4" s="33"/>
      <c r="F4" s="33"/>
      <c r="G4" s="33"/>
      <c r="H4" s="77" t="s">
        <v>224</v>
      </c>
      <c r="I4" s="43"/>
      <c r="O4" s="53" t="s">
        <v>224</v>
      </c>
      <c r="P4" s="7"/>
      <c r="Q4" s="7"/>
      <c r="R4" s="7"/>
      <c r="CZ4" s="2"/>
      <c r="DA4" s="2"/>
      <c r="DB4" s="2"/>
      <c r="DC4" s="2"/>
    </row>
    <row r="5" spans="1:107" ht="114" customHeight="1" x14ac:dyDescent="1.1499999999999999">
      <c r="A5" s="3"/>
      <c r="D5" s="55" t="s">
        <v>218</v>
      </c>
      <c r="E5" s="55"/>
      <c r="F5" s="55"/>
      <c r="G5" s="55"/>
      <c r="H5" s="78"/>
      <c r="I5" s="43"/>
      <c r="L5" s="47" t="s">
        <v>224</v>
      </c>
      <c r="O5" s="54"/>
      <c r="P5" s="7"/>
      <c r="Q5" s="7"/>
      <c r="R5" s="7"/>
      <c r="CZ5" s="2"/>
      <c r="DA5" s="2"/>
      <c r="DB5" s="2"/>
      <c r="DC5" s="2"/>
    </row>
    <row r="6" spans="1:107" s="9" customFormat="1" ht="82.5" customHeight="1" x14ac:dyDescent="0.7">
      <c r="A6" s="64" t="s">
        <v>198</v>
      </c>
      <c r="B6" s="65" t="s">
        <v>185</v>
      </c>
      <c r="C6" s="66"/>
      <c r="D6" s="71" t="s">
        <v>199</v>
      </c>
      <c r="E6" s="72"/>
      <c r="F6" s="72"/>
      <c r="G6" s="72"/>
      <c r="H6" s="73"/>
      <c r="I6" s="72" t="s">
        <v>199</v>
      </c>
      <c r="J6" s="72"/>
      <c r="K6" s="72"/>
      <c r="L6" s="72"/>
      <c r="M6" s="72" t="s">
        <v>199</v>
      </c>
      <c r="N6" s="73"/>
      <c r="O6" s="69" t="s">
        <v>91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</row>
    <row r="7" spans="1:107" s="13" customFormat="1" ht="79.5" customHeight="1" x14ac:dyDescent="0.55000000000000004">
      <c r="A7" s="64"/>
      <c r="B7" s="67"/>
      <c r="C7" s="68"/>
      <c r="D7" s="74" t="s">
        <v>192</v>
      </c>
      <c r="E7" s="75"/>
      <c r="F7" s="75"/>
      <c r="G7" s="75"/>
      <c r="H7" s="76"/>
      <c r="I7" s="74" t="s">
        <v>192</v>
      </c>
      <c r="J7" s="75"/>
      <c r="K7" s="75"/>
      <c r="L7" s="76"/>
      <c r="M7" s="75" t="s">
        <v>192</v>
      </c>
      <c r="N7" s="76"/>
      <c r="O7" s="58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</row>
    <row r="8" spans="1:107" s="14" customFormat="1" ht="96.75" customHeight="1" x14ac:dyDescent="0.2">
      <c r="A8" s="64"/>
      <c r="B8" s="67"/>
      <c r="C8" s="68"/>
      <c r="D8" s="56" t="s">
        <v>90</v>
      </c>
      <c r="E8" s="56"/>
      <c r="F8" s="70" t="s">
        <v>89</v>
      </c>
      <c r="G8" s="57"/>
      <c r="H8" s="44" t="s">
        <v>90</v>
      </c>
      <c r="I8" s="70" t="s">
        <v>90</v>
      </c>
      <c r="J8" s="83"/>
      <c r="K8" s="83"/>
      <c r="L8" s="57"/>
      <c r="M8" s="57" t="s">
        <v>89</v>
      </c>
      <c r="N8" s="56"/>
      <c r="O8" s="58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</row>
    <row r="9" spans="1:107" s="8" customFormat="1" ht="112.5" customHeight="1" x14ac:dyDescent="0.65">
      <c r="A9" s="64"/>
      <c r="B9" s="67"/>
      <c r="C9" s="68"/>
      <c r="D9" s="81" t="s">
        <v>212</v>
      </c>
      <c r="E9" s="81" t="s">
        <v>225</v>
      </c>
      <c r="F9" s="81" t="s">
        <v>217</v>
      </c>
      <c r="G9" s="84" t="s">
        <v>207</v>
      </c>
      <c r="H9" s="69" t="s">
        <v>226</v>
      </c>
      <c r="I9" s="58" t="s">
        <v>189</v>
      </c>
      <c r="J9" s="69" t="s">
        <v>228</v>
      </c>
      <c r="K9" s="69" t="s">
        <v>222</v>
      </c>
      <c r="L9" s="69" t="s">
        <v>229</v>
      </c>
      <c r="M9" s="79" t="s">
        <v>227</v>
      </c>
      <c r="N9" s="58" t="s">
        <v>189</v>
      </c>
      <c r="O9" s="58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</row>
    <row r="10" spans="1:107" s="8" customFormat="1" ht="359.25" customHeight="1" x14ac:dyDescent="0.65">
      <c r="A10" s="64"/>
      <c r="B10" s="67"/>
      <c r="C10" s="68"/>
      <c r="D10" s="82"/>
      <c r="E10" s="82"/>
      <c r="F10" s="82"/>
      <c r="G10" s="84"/>
      <c r="H10" s="59"/>
      <c r="I10" s="59"/>
      <c r="J10" s="59"/>
      <c r="K10" s="59"/>
      <c r="L10" s="59"/>
      <c r="M10" s="80"/>
      <c r="N10" s="59"/>
      <c r="O10" s="58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</row>
    <row r="11" spans="1:107" s="6" customFormat="1" ht="90" customHeight="1" x14ac:dyDescent="0.65">
      <c r="A11" s="24"/>
      <c r="B11" s="20"/>
      <c r="C11" s="21"/>
      <c r="D11" s="28" t="s">
        <v>211</v>
      </c>
      <c r="E11" s="28" t="s">
        <v>213</v>
      </c>
      <c r="F11" s="27" t="s">
        <v>216</v>
      </c>
      <c r="G11" s="27" t="s">
        <v>208</v>
      </c>
      <c r="H11" s="41" t="s">
        <v>200</v>
      </c>
      <c r="I11" s="60" t="s">
        <v>200</v>
      </c>
      <c r="J11" s="61"/>
      <c r="K11" s="61"/>
      <c r="L11" s="62"/>
      <c r="M11" s="45"/>
      <c r="N11" s="41"/>
      <c r="O11" s="30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</row>
    <row r="12" spans="1:107" ht="74.25" customHeight="1" x14ac:dyDescent="0.95">
      <c r="A12" s="10" t="s">
        <v>3</v>
      </c>
      <c r="B12" s="52" t="s">
        <v>95</v>
      </c>
      <c r="C12" s="52"/>
      <c r="D12" s="48"/>
      <c r="E12" s="48"/>
      <c r="F12" s="48"/>
      <c r="G12" s="48"/>
      <c r="H12" s="48"/>
      <c r="I12" s="19"/>
      <c r="J12" s="48"/>
      <c r="K12" s="49"/>
      <c r="L12" s="48"/>
      <c r="M12" s="48"/>
      <c r="N12" s="48"/>
      <c r="O12" s="48">
        <v>0</v>
      </c>
      <c r="P12" s="7"/>
      <c r="Q12" s="7"/>
      <c r="R12" s="7"/>
      <c r="CZ12" s="2"/>
      <c r="DA12" s="2"/>
      <c r="DB12" s="2"/>
      <c r="DC12" s="2"/>
    </row>
    <row r="13" spans="1:107" ht="83.25" x14ac:dyDescent="0.95">
      <c r="A13" s="10" t="s">
        <v>4</v>
      </c>
      <c r="B13" s="52" t="s">
        <v>96</v>
      </c>
      <c r="C13" s="52"/>
      <c r="D13" s="48"/>
      <c r="E13" s="48"/>
      <c r="F13" s="48"/>
      <c r="G13" s="48"/>
      <c r="H13" s="19"/>
      <c r="I13" s="19"/>
      <c r="J13" s="19"/>
      <c r="K13" s="19"/>
      <c r="L13" s="19"/>
      <c r="M13" s="19"/>
      <c r="N13" s="19"/>
      <c r="O13" s="19">
        <v>2150000</v>
      </c>
      <c r="P13" s="7"/>
      <c r="Q13" s="7"/>
      <c r="R13" s="7"/>
      <c r="CZ13" s="2"/>
      <c r="DA13" s="2"/>
      <c r="DB13" s="2"/>
      <c r="DC13" s="2"/>
    </row>
    <row r="14" spans="1:107" ht="83.25" x14ac:dyDescent="0.95">
      <c r="A14" s="10" t="s">
        <v>5</v>
      </c>
      <c r="B14" s="50" t="s">
        <v>97</v>
      </c>
      <c r="C14" s="51"/>
      <c r="D14" s="26"/>
      <c r="E14" s="26"/>
      <c r="F14" s="26"/>
      <c r="G14" s="26"/>
      <c r="H14" s="26"/>
      <c r="I14" s="31"/>
      <c r="J14" s="26"/>
      <c r="K14" s="26"/>
      <c r="L14" s="26"/>
      <c r="M14" s="26"/>
      <c r="N14" s="42"/>
      <c r="O14" s="19">
        <v>0</v>
      </c>
      <c r="P14" s="7"/>
      <c r="Q14" s="7"/>
      <c r="R14" s="7"/>
      <c r="CZ14" s="2"/>
      <c r="DA14" s="2"/>
      <c r="DB14" s="2"/>
      <c r="DC14" s="2"/>
    </row>
    <row r="15" spans="1:107" ht="83.25" x14ac:dyDescent="0.95">
      <c r="A15" s="10" t="s">
        <v>6</v>
      </c>
      <c r="B15" s="50" t="s">
        <v>98</v>
      </c>
      <c r="C15" s="51"/>
      <c r="D15" s="26"/>
      <c r="E15" s="26"/>
      <c r="F15" s="26"/>
      <c r="G15" s="26"/>
      <c r="H15" s="26"/>
      <c r="I15" s="31"/>
      <c r="J15" s="26"/>
      <c r="K15" s="26"/>
      <c r="L15" s="26"/>
      <c r="M15" s="26"/>
      <c r="N15" s="42"/>
      <c r="O15" s="19">
        <v>0</v>
      </c>
      <c r="P15" s="7"/>
      <c r="Q15" s="7"/>
      <c r="R15" s="7"/>
      <c r="CZ15" s="2"/>
      <c r="DA15" s="2"/>
      <c r="DB15" s="2"/>
      <c r="DC15" s="2"/>
    </row>
    <row r="16" spans="1:107" ht="74.25" customHeight="1" x14ac:dyDescent="0.95">
      <c r="A16" s="10" t="s">
        <v>7</v>
      </c>
      <c r="B16" s="50" t="s">
        <v>99</v>
      </c>
      <c r="C16" s="51"/>
      <c r="D16" s="26"/>
      <c r="E16" s="26"/>
      <c r="F16" s="26"/>
      <c r="G16" s="26"/>
      <c r="H16" s="26"/>
      <c r="I16" s="31"/>
      <c r="J16" s="26"/>
      <c r="K16" s="18">
        <v>9544000</v>
      </c>
      <c r="L16" s="26"/>
      <c r="M16" s="26"/>
      <c r="N16" s="42"/>
      <c r="O16" s="19">
        <v>9544000</v>
      </c>
      <c r="P16" s="7"/>
      <c r="Q16" s="7"/>
      <c r="R16" s="7"/>
      <c r="CZ16" s="2"/>
      <c r="DA16" s="2"/>
      <c r="DB16" s="2"/>
      <c r="DC16" s="2"/>
    </row>
    <row r="17" spans="1:107" ht="83.25" x14ac:dyDescent="0.95">
      <c r="A17" s="10" t="s">
        <v>8</v>
      </c>
      <c r="B17" s="50" t="s">
        <v>100</v>
      </c>
      <c r="C17" s="51"/>
      <c r="D17" s="26"/>
      <c r="E17" s="26"/>
      <c r="F17" s="26"/>
      <c r="G17" s="26"/>
      <c r="H17" s="26"/>
      <c r="I17" s="31"/>
      <c r="J17" s="26"/>
      <c r="K17" s="26"/>
      <c r="L17" s="26"/>
      <c r="M17" s="26"/>
      <c r="N17" s="42"/>
      <c r="O17" s="19">
        <v>0</v>
      </c>
      <c r="P17" s="7"/>
      <c r="Q17" s="7"/>
      <c r="R17" s="7"/>
      <c r="CZ17" s="2"/>
      <c r="DA17" s="2"/>
      <c r="DB17" s="2"/>
      <c r="DC17" s="2"/>
    </row>
    <row r="18" spans="1:107" ht="83.25" x14ac:dyDescent="0.95">
      <c r="A18" s="10" t="s">
        <v>9</v>
      </c>
      <c r="B18" s="50" t="s">
        <v>101</v>
      </c>
      <c r="C18" s="51"/>
      <c r="D18" s="26"/>
      <c r="E18" s="26"/>
      <c r="F18" s="26"/>
      <c r="G18" s="26"/>
      <c r="H18" s="26"/>
      <c r="I18" s="31"/>
      <c r="J18" s="26"/>
      <c r="K18" s="26"/>
      <c r="L18" s="26"/>
      <c r="M18" s="26"/>
      <c r="N18" s="18">
        <v>70500</v>
      </c>
      <c r="O18" s="19">
        <v>70500</v>
      </c>
      <c r="P18" s="7"/>
      <c r="Q18" s="7"/>
      <c r="R18" s="7"/>
      <c r="CZ18" s="2"/>
      <c r="DA18" s="2"/>
      <c r="DB18" s="2"/>
      <c r="DC18" s="2"/>
    </row>
    <row r="19" spans="1:107" ht="83.25" x14ac:dyDescent="0.95">
      <c r="A19" s="10" t="s">
        <v>10</v>
      </c>
      <c r="B19" s="50" t="s">
        <v>102</v>
      </c>
      <c r="C19" s="51"/>
      <c r="D19" s="26"/>
      <c r="E19" s="26"/>
      <c r="F19" s="26"/>
      <c r="G19" s="26"/>
      <c r="H19" s="26"/>
      <c r="I19" s="31">
        <v>105200</v>
      </c>
      <c r="J19" s="26"/>
      <c r="K19" s="26"/>
      <c r="L19" s="26"/>
      <c r="M19" s="26"/>
      <c r="N19" s="42"/>
      <c r="O19" s="19">
        <v>105200</v>
      </c>
      <c r="P19" s="7"/>
      <c r="Q19" s="7"/>
      <c r="R19" s="7"/>
      <c r="CZ19" s="2"/>
      <c r="DA19" s="2"/>
      <c r="DB19" s="2"/>
      <c r="DC19" s="2"/>
    </row>
    <row r="20" spans="1:107" ht="83.25" x14ac:dyDescent="0.95">
      <c r="A20" s="10" t="s">
        <v>11</v>
      </c>
      <c r="B20" s="50" t="s">
        <v>103</v>
      </c>
      <c r="C20" s="51"/>
      <c r="D20" s="26"/>
      <c r="E20" s="26"/>
      <c r="F20" s="26"/>
      <c r="G20" s="26"/>
      <c r="H20" s="26"/>
      <c r="I20" s="31"/>
      <c r="J20" s="26"/>
      <c r="K20" s="26"/>
      <c r="L20" s="26"/>
      <c r="M20" s="26"/>
      <c r="N20" s="42"/>
      <c r="O20" s="19">
        <v>0</v>
      </c>
      <c r="P20" s="7"/>
      <c r="Q20" s="7"/>
      <c r="R20" s="7"/>
      <c r="CZ20" s="2"/>
      <c r="DA20" s="2"/>
      <c r="DB20" s="2"/>
      <c r="DC20" s="2"/>
    </row>
    <row r="21" spans="1:107" ht="83.25" x14ac:dyDescent="0.95">
      <c r="A21" s="10" t="s">
        <v>12</v>
      </c>
      <c r="B21" s="50" t="s">
        <v>104</v>
      </c>
      <c r="C21" s="51"/>
      <c r="D21" s="26"/>
      <c r="E21" s="26"/>
      <c r="F21" s="26"/>
      <c r="G21" s="26"/>
      <c r="H21" s="26"/>
      <c r="I21" s="31"/>
      <c r="J21" s="26"/>
      <c r="K21" s="26"/>
      <c r="L21" s="26"/>
      <c r="M21" s="26"/>
      <c r="N21" s="42"/>
      <c r="O21" s="19">
        <v>0</v>
      </c>
      <c r="P21" s="7"/>
      <c r="Q21" s="7"/>
      <c r="R21" s="7"/>
      <c r="CZ21" s="2"/>
      <c r="DA21" s="2"/>
      <c r="DB21" s="2"/>
      <c r="DC21" s="2"/>
    </row>
    <row r="22" spans="1:107" ht="70.5" customHeight="1" x14ac:dyDescent="0.95">
      <c r="A22" s="10" t="s">
        <v>13</v>
      </c>
      <c r="B22" s="50" t="s">
        <v>105</v>
      </c>
      <c r="C22" s="51"/>
      <c r="D22" s="26"/>
      <c r="E22" s="26"/>
      <c r="F22" s="26"/>
      <c r="G22" s="26"/>
      <c r="H22" s="26"/>
      <c r="I22" s="31"/>
      <c r="J22" s="26"/>
      <c r="K22" s="26"/>
      <c r="L22" s="26"/>
      <c r="M22" s="26"/>
      <c r="N22" s="42"/>
      <c r="O22" s="19">
        <v>0</v>
      </c>
      <c r="P22" s="7"/>
      <c r="Q22" s="7"/>
      <c r="R22" s="7"/>
      <c r="CZ22" s="2"/>
      <c r="DA22" s="2"/>
      <c r="DB22" s="2"/>
      <c r="DC22" s="2"/>
    </row>
    <row r="23" spans="1:107" ht="73.5" customHeight="1" x14ac:dyDescent="0.95">
      <c r="A23" s="10"/>
      <c r="B23" s="50" t="s">
        <v>186</v>
      </c>
      <c r="C23" s="51"/>
      <c r="D23" s="26"/>
      <c r="E23" s="26"/>
      <c r="F23" s="26"/>
      <c r="G23" s="26"/>
      <c r="H23" s="18"/>
      <c r="I23" s="31">
        <v>105200</v>
      </c>
      <c r="J23" s="18"/>
      <c r="K23" s="18">
        <v>9544000</v>
      </c>
      <c r="L23" s="18"/>
      <c r="M23" s="18"/>
      <c r="N23" s="18">
        <v>70500</v>
      </c>
      <c r="O23" s="19">
        <v>11869700</v>
      </c>
      <c r="P23" s="7"/>
      <c r="Q23" s="7"/>
      <c r="R23" s="7"/>
      <c r="CZ23" s="2"/>
      <c r="DA23" s="2"/>
      <c r="DB23" s="2"/>
      <c r="DC23" s="2"/>
    </row>
    <row r="24" spans="1:107" ht="83.25" x14ac:dyDescent="0.95">
      <c r="A24" s="10" t="s">
        <v>14</v>
      </c>
      <c r="B24" s="50" t="s">
        <v>127</v>
      </c>
      <c r="C24" s="51"/>
      <c r="D24" s="26"/>
      <c r="E24" s="26"/>
      <c r="F24" s="26"/>
      <c r="G24" s="26"/>
      <c r="H24" s="26"/>
      <c r="I24" s="31"/>
      <c r="J24" s="26"/>
      <c r="K24" s="26"/>
      <c r="L24" s="26"/>
      <c r="M24" s="26"/>
      <c r="N24" s="42"/>
      <c r="O24" s="19">
        <v>0</v>
      </c>
      <c r="P24" s="7"/>
      <c r="Q24" s="7"/>
      <c r="R24" s="7"/>
      <c r="CZ24" s="2"/>
      <c r="DA24" s="2"/>
      <c r="DB24" s="2"/>
      <c r="DC24" s="2"/>
    </row>
    <row r="25" spans="1:107" ht="83.25" x14ac:dyDescent="0.95">
      <c r="A25" s="10" t="s">
        <v>15</v>
      </c>
      <c r="B25" s="50" t="s">
        <v>106</v>
      </c>
      <c r="C25" s="51"/>
      <c r="D25" s="26"/>
      <c r="E25" s="26"/>
      <c r="F25" s="26"/>
      <c r="G25" s="26"/>
      <c r="H25" s="26"/>
      <c r="I25" s="31"/>
      <c r="J25" s="26"/>
      <c r="K25" s="26"/>
      <c r="L25" s="26"/>
      <c r="M25" s="26"/>
      <c r="N25" s="42"/>
      <c r="O25" s="19">
        <v>0</v>
      </c>
      <c r="P25" s="7"/>
      <c r="Q25" s="7"/>
      <c r="R25" s="7"/>
      <c r="CZ25" s="2"/>
      <c r="DA25" s="2"/>
      <c r="DB25" s="2"/>
      <c r="DC25" s="2"/>
    </row>
    <row r="26" spans="1:107" ht="74.25" customHeight="1" x14ac:dyDescent="0.95">
      <c r="A26" s="10" t="s">
        <v>16</v>
      </c>
      <c r="B26" s="50" t="s">
        <v>107</v>
      </c>
      <c r="C26" s="51"/>
      <c r="D26" s="26"/>
      <c r="E26" s="26"/>
      <c r="F26" s="26"/>
      <c r="G26" s="26"/>
      <c r="H26" s="26"/>
      <c r="I26" s="31">
        <v>25300</v>
      </c>
      <c r="J26" s="26"/>
      <c r="K26" s="26"/>
      <c r="L26" s="26"/>
      <c r="M26" s="26"/>
      <c r="N26" s="42"/>
      <c r="O26" s="19">
        <v>25300</v>
      </c>
      <c r="P26" s="7"/>
      <c r="Q26" s="7"/>
      <c r="R26" s="7"/>
      <c r="CZ26" s="2"/>
      <c r="DA26" s="2"/>
      <c r="DB26" s="2"/>
      <c r="DC26" s="2"/>
    </row>
    <row r="27" spans="1:107" ht="83.25" x14ac:dyDescent="0.95">
      <c r="A27" s="10" t="s">
        <v>17</v>
      </c>
      <c r="B27" s="50" t="s">
        <v>108</v>
      </c>
      <c r="C27" s="51"/>
      <c r="D27" s="26"/>
      <c r="E27" s="26"/>
      <c r="F27" s="26"/>
      <c r="G27" s="26"/>
      <c r="H27" s="26"/>
      <c r="I27" s="31"/>
      <c r="J27" s="26"/>
      <c r="K27" s="26"/>
      <c r="L27" s="26"/>
      <c r="M27" s="26"/>
      <c r="N27" s="42"/>
      <c r="O27" s="19">
        <v>0</v>
      </c>
      <c r="P27" s="7"/>
      <c r="Q27" s="7"/>
      <c r="R27" s="7"/>
      <c r="CZ27" s="2"/>
      <c r="DA27" s="2"/>
      <c r="DB27" s="2"/>
      <c r="DC27" s="2"/>
    </row>
    <row r="28" spans="1:107" ht="63" customHeight="1" x14ac:dyDescent="0.95">
      <c r="A28" s="10" t="s">
        <v>18</v>
      </c>
      <c r="B28" s="50" t="s">
        <v>109</v>
      </c>
      <c r="C28" s="51"/>
      <c r="D28" s="26"/>
      <c r="E28" s="26"/>
      <c r="F28" s="26"/>
      <c r="G28" s="26"/>
      <c r="H28" s="26"/>
      <c r="I28" s="31">
        <v>44300</v>
      </c>
      <c r="J28" s="26"/>
      <c r="K28" s="26"/>
      <c r="L28" s="26"/>
      <c r="M28" s="26"/>
      <c r="N28" s="42"/>
      <c r="O28" s="19">
        <v>44300</v>
      </c>
      <c r="P28" s="7"/>
      <c r="Q28" s="7"/>
      <c r="R28" s="7"/>
      <c r="CZ28" s="2"/>
      <c r="DA28" s="2"/>
      <c r="DB28" s="2"/>
      <c r="DC28" s="2"/>
    </row>
    <row r="29" spans="1:107" ht="83.25" x14ac:dyDescent="0.95">
      <c r="A29" s="10" t="s">
        <v>19</v>
      </c>
      <c r="B29" s="50" t="s">
        <v>110</v>
      </c>
      <c r="C29" s="51"/>
      <c r="D29" s="26"/>
      <c r="E29" s="26"/>
      <c r="F29" s="26"/>
      <c r="G29" s="26"/>
      <c r="H29" s="26"/>
      <c r="I29" s="31"/>
      <c r="J29" s="26"/>
      <c r="K29" s="26"/>
      <c r="L29" s="26"/>
      <c r="M29" s="26"/>
      <c r="N29" s="42"/>
      <c r="O29" s="19">
        <v>0</v>
      </c>
      <c r="P29" s="7"/>
      <c r="Q29" s="7"/>
      <c r="R29" s="7"/>
      <c r="CZ29" s="2"/>
      <c r="DA29" s="2"/>
      <c r="DB29" s="2"/>
      <c r="DC29" s="2"/>
    </row>
    <row r="30" spans="1:107" ht="74.25" customHeight="1" x14ac:dyDescent="0.95">
      <c r="A30" s="10" t="s">
        <v>20</v>
      </c>
      <c r="B30" s="50" t="s">
        <v>111</v>
      </c>
      <c r="C30" s="51"/>
      <c r="D30" s="26"/>
      <c r="E30" s="26"/>
      <c r="F30" s="18">
        <v>2862000</v>
      </c>
      <c r="G30" s="26"/>
      <c r="H30" s="26"/>
      <c r="I30" s="31"/>
      <c r="J30" s="26"/>
      <c r="K30" s="26"/>
      <c r="L30" s="26"/>
      <c r="M30" s="26"/>
      <c r="N30" s="42"/>
      <c r="O30" s="19">
        <v>2862000</v>
      </c>
      <c r="P30" s="7"/>
      <c r="Q30" s="7"/>
      <c r="R30" s="7"/>
      <c r="CZ30" s="2"/>
      <c r="DA30" s="2"/>
      <c r="DB30" s="2"/>
      <c r="DC30" s="2"/>
    </row>
    <row r="31" spans="1:107" ht="83.25" x14ac:dyDescent="0.95">
      <c r="A31" s="10" t="s">
        <v>21</v>
      </c>
      <c r="B31" s="50" t="s">
        <v>112</v>
      </c>
      <c r="C31" s="51"/>
      <c r="D31" s="26"/>
      <c r="E31" s="26"/>
      <c r="F31" s="26"/>
      <c r="G31" s="26"/>
      <c r="H31" s="26"/>
      <c r="I31" s="31">
        <v>3500</v>
      </c>
      <c r="J31" s="26"/>
      <c r="K31" s="26"/>
      <c r="L31" s="26"/>
      <c r="M31" s="26"/>
      <c r="N31" s="42"/>
      <c r="O31" s="19">
        <v>3500</v>
      </c>
      <c r="P31" s="7"/>
      <c r="Q31" s="7"/>
      <c r="R31" s="7"/>
      <c r="CZ31" s="2"/>
      <c r="DA31" s="2"/>
      <c r="DB31" s="2"/>
      <c r="DC31" s="2"/>
    </row>
    <row r="32" spans="1:107" ht="73.5" customHeight="1" x14ac:dyDescent="0.95">
      <c r="A32" s="10" t="s">
        <v>22</v>
      </c>
      <c r="B32" s="50" t="s">
        <v>113</v>
      </c>
      <c r="C32" s="51"/>
      <c r="D32" s="26"/>
      <c r="E32" s="26"/>
      <c r="F32" s="26"/>
      <c r="G32" s="26"/>
      <c r="H32" s="26"/>
      <c r="I32" s="31"/>
      <c r="J32" s="26"/>
      <c r="K32" s="26"/>
      <c r="L32" s="26"/>
      <c r="M32" s="26"/>
      <c r="N32" s="42"/>
      <c r="O32" s="19">
        <v>0</v>
      </c>
      <c r="P32" s="7"/>
      <c r="Q32" s="7"/>
      <c r="R32" s="7"/>
      <c r="CZ32" s="2"/>
      <c r="DA32" s="2"/>
      <c r="DB32" s="2"/>
      <c r="DC32" s="2"/>
    </row>
    <row r="33" spans="1:107" ht="83.25" x14ac:dyDescent="0.95">
      <c r="A33" s="10" t="s">
        <v>23</v>
      </c>
      <c r="B33" s="50" t="s">
        <v>114</v>
      </c>
      <c r="C33" s="51"/>
      <c r="D33" s="26"/>
      <c r="E33" s="26"/>
      <c r="F33" s="26"/>
      <c r="G33" s="26"/>
      <c r="H33" s="26"/>
      <c r="I33" s="31"/>
      <c r="J33" s="26"/>
      <c r="K33" s="26"/>
      <c r="L33" s="26"/>
      <c r="M33" s="26"/>
      <c r="N33" s="42"/>
      <c r="O33" s="19">
        <v>0</v>
      </c>
      <c r="P33" s="7"/>
      <c r="Q33" s="7"/>
      <c r="R33" s="7"/>
      <c r="CZ33" s="2"/>
      <c r="DA33" s="2"/>
      <c r="DB33" s="2"/>
      <c r="DC33" s="2"/>
    </row>
    <row r="34" spans="1:107" ht="74.25" customHeight="1" x14ac:dyDescent="0.95">
      <c r="A34" s="10" t="s">
        <v>24</v>
      </c>
      <c r="B34" s="50" t="s">
        <v>115</v>
      </c>
      <c r="C34" s="51"/>
      <c r="D34" s="26"/>
      <c r="E34" s="26"/>
      <c r="F34" s="26"/>
      <c r="G34" s="26"/>
      <c r="H34" s="26"/>
      <c r="I34" s="31"/>
      <c r="J34" s="26"/>
      <c r="K34" s="26"/>
      <c r="L34" s="26"/>
      <c r="M34" s="26"/>
      <c r="N34" s="42"/>
      <c r="O34" s="19">
        <v>0</v>
      </c>
      <c r="P34" s="7"/>
      <c r="Q34" s="7"/>
      <c r="R34" s="7"/>
      <c r="CZ34" s="2"/>
      <c r="DA34" s="2"/>
      <c r="DB34" s="2"/>
      <c r="DC34" s="2"/>
    </row>
    <row r="35" spans="1:107" ht="83.25" x14ac:dyDescent="0.95">
      <c r="A35" s="10" t="s">
        <v>25</v>
      </c>
      <c r="B35" s="50" t="s">
        <v>116</v>
      </c>
      <c r="C35" s="51"/>
      <c r="D35" s="26"/>
      <c r="E35" s="26"/>
      <c r="F35" s="26"/>
      <c r="G35" s="26"/>
      <c r="H35" s="26"/>
      <c r="I35" s="31"/>
      <c r="J35" s="26"/>
      <c r="K35" s="26"/>
      <c r="L35" s="26"/>
      <c r="M35" s="26"/>
      <c r="N35" s="42"/>
      <c r="O35" s="19">
        <v>0</v>
      </c>
      <c r="P35" s="7"/>
      <c r="Q35" s="7"/>
      <c r="R35" s="7"/>
      <c r="CZ35" s="2"/>
      <c r="DA35" s="2"/>
      <c r="DB35" s="2"/>
      <c r="DC35" s="2"/>
    </row>
    <row r="36" spans="1:107" ht="83.25" x14ac:dyDescent="0.95">
      <c r="A36" s="10" t="s">
        <v>26</v>
      </c>
      <c r="B36" s="50" t="s">
        <v>117</v>
      </c>
      <c r="C36" s="51"/>
      <c r="D36" s="26"/>
      <c r="E36" s="26"/>
      <c r="F36" s="26"/>
      <c r="G36" s="26"/>
      <c r="H36" s="26"/>
      <c r="I36" s="31"/>
      <c r="J36" s="26"/>
      <c r="K36" s="26"/>
      <c r="L36" s="26"/>
      <c r="M36" s="26"/>
      <c r="N36" s="42"/>
      <c r="O36" s="19">
        <v>0</v>
      </c>
      <c r="P36" s="7"/>
      <c r="Q36" s="7"/>
      <c r="R36" s="7"/>
      <c r="CZ36" s="2"/>
      <c r="DA36" s="2"/>
      <c r="DB36" s="2"/>
      <c r="DC36" s="2"/>
    </row>
    <row r="37" spans="1:107" ht="83.25" x14ac:dyDescent="0.95">
      <c r="A37" s="10" t="s">
        <v>27</v>
      </c>
      <c r="B37" s="50" t="s">
        <v>118</v>
      </c>
      <c r="C37" s="51"/>
      <c r="D37" s="26"/>
      <c r="E37" s="26"/>
      <c r="F37" s="26"/>
      <c r="G37" s="26"/>
      <c r="H37" s="26"/>
      <c r="I37" s="31">
        <v>3870</v>
      </c>
      <c r="J37" s="26"/>
      <c r="K37" s="26"/>
      <c r="L37" s="26"/>
      <c r="M37" s="26"/>
      <c r="N37" s="42"/>
      <c r="O37" s="19">
        <v>3870</v>
      </c>
      <c r="P37" s="7"/>
      <c r="Q37" s="7"/>
      <c r="R37" s="7"/>
      <c r="CZ37" s="2"/>
      <c r="DA37" s="2"/>
      <c r="DB37" s="2"/>
      <c r="DC37" s="2"/>
    </row>
    <row r="38" spans="1:107" ht="74.25" customHeight="1" x14ac:dyDescent="0.95">
      <c r="A38" s="10" t="s">
        <v>28</v>
      </c>
      <c r="B38" s="50" t="s">
        <v>119</v>
      </c>
      <c r="C38" s="51"/>
      <c r="D38" s="26"/>
      <c r="E38" s="26"/>
      <c r="F38" s="26"/>
      <c r="G38" s="26"/>
      <c r="H38" s="26"/>
      <c r="I38" s="31"/>
      <c r="J38" s="26"/>
      <c r="K38" s="26"/>
      <c r="L38" s="26"/>
      <c r="M38" s="26"/>
      <c r="N38" s="42"/>
      <c r="O38" s="19">
        <v>0</v>
      </c>
      <c r="P38" s="7"/>
      <c r="Q38" s="7"/>
      <c r="R38" s="7"/>
      <c r="CZ38" s="2"/>
      <c r="DA38" s="2"/>
      <c r="DB38" s="2"/>
      <c r="DC38" s="2"/>
    </row>
    <row r="39" spans="1:107" ht="83.25" x14ac:dyDescent="0.95">
      <c r="A39" s="10" t="s">
        <v>29</v>
      </c>
      <c r="B39" s="50" t="s">
        <v>120</v>
      </c>
      <c r="C39" s="51"/>
      <c r="D39" s="26"/>
      <c r="E39" s="26"/>
      <c r="F39" s="26"/>
      <c r="G39" s="26"/>
      <c r="H39" s="26"/>
      <c r="I39" s="31"/>
      <c r="J39" s="26"/>
      <c r="K39" s="26"/>
      <c r="L39" s="26"/>
      <c r="M39" s="26"/>
      <c r="N39" s="42"/>
      <c r="O39" s="19">
        <v>0</v>
      </c>
      <c r="P39" s="7"/>
      <c r="Q39" s="7"/>
      <c r="R39" s="7"/>
      <c r="CZ39" s="2"/>
      <c r="DA39" s="2"/>
      <c r="DB39" s="2"/>
      <c r="DC39" s="2"/>
    </row>
    <row r="40" spans="1:107" ht="63" customHeight="1" x14ac:dyDescent="0.95">
      <c r="A40" s="10" t="s">
        <v>30</v>
      </c>
      <c r="B40" s="50" t="s">
        <v>121</v>
      </c>
      <c r="C40" s="51"/>
      <c r="D40" s="26"/>
      <c r="E40" s="26"/>
      <c r="F40" s="26"/>
      <c r="G40" s="26"/>
      <c r="H40" s="26"/>
      <c r="I40" s="31">
        <v>15700</v>
      </c>
      <c r="J40" s="26"/>
      <c r="K40" s="26"/>
      <c r="L40" s="26"/>
      <c r="M40" s="26"/>
      <c r="N40" s="42"/>
      <c r="O40" s="19">
        <v>15700</v>
      </c>
      <c r="P40" s="7"/>
      <c r="Q40" s="7"/>
      <c r="R40" s="7"/>
      <c r="CZ40" s="2"/>
      <c r="DA40" s="2"/>
      <c r="DB40" s="2"/>
      <c r="DC40" s="2"/>
    </row>
    <row r="41" spans="1:107" ht="83.25" x14ac:dyDescent="0.95">
      <c r="A41" s="10" t="s">
        <v>31</v>
      </c>
      <c r="B41" s="50" t="s">
        <v>122</v>
      </c>
      <c r="C41" s="51"/>
      <c r="D41" s="26"/>
      <c r="E41" s="26"/>
      <c r="F41" s="26"/>
      <c r="G41" s="26"/>
      <c r="H41" s="26"/>
      <c r="I41" s="31"/>
      <c r="J41" s="26"/>
      <c r="K41" s="26"/>
      <c r="L41" s="26"/>
      <c r="M41" s="26"/>
      <c r="N41" s="42"/>
      <c r="O41" s="19">
        <v>0</v>
      </c>
      <c r="P41" s="7"/>
      <c r="Q41" s="7"/>
      <c r="R41" s="7"/>
      <c r="CZ41" s="2"/>
      <c r="DA41" s="2"/>
      <c r="DB41" s="2"/>
      <c r="DC41" s="2"/>
    </row>
    <row r="42" spans="1:107" ht="74.25" customHeight="1" x14ac:dyDescent="0.95">
      <c r="A42" s="10" t="s">
        <v>32</v>
      </c>
      <c r="B42" s="50" t="s">
        <v>123</v>
      </c>
      <c r="C42" s="51"/>
      <c r="D42" s="26"/>
      <c r="E42" s="26"/>
      <c r="F42" s="26"/>
      <c r="G42" s="26"/>
      <c r="H42" s="26"/>
      <c r="I42" s="31"/>
      <c r="J42" s="26"/>
      <c r="K42" s="26"/>
      <c r="L42" s="26"/>
      <c r="M42" s="26"/>
      <c r="N42" s="42"/>
      <c r="O42" s="19">
        <v>0</v>
      </c>
      <c r="P42" s="7"/>
      <c r="Q42" s="7"/>
      <c r="R42" s="7"/>
      <c r="CZ42" s="2"/>
      <c r="DA42" s="2"/>
      <c r="DB42" s="2"/>
      <c r="DC42" s="2"/>
    </row>
    <row r="43" spans="1:107" ht="73.5" customHeight="1" x14ac:dyDescent="0.95">
      <c r="A43" s="10" t="s">
        <v>33</v>
      </c>
      <c r="B43" s="50" t="s">
        <v>124</v>
      </c>
      <c r="C43" s="51"/>
      <c r="D43" s="26"/>
      <c r="E43" s="26"/>
      <c r="F43" s="26"/>
      <c r="G43" s="26"/>
      <c r="H43" s="26"/>
      <c r="I43" s="31"/>
      <c r="J43" s="26"/>
      <c r="K43" s="26"/>
      <c r="L43" s="26"/>
      <c r="M43" s="26"/>
      <c r="N43" s="42"/>
      <c r="O43" s="19">
        <v>0</v>
      </c>
      <c r="P43" s="7"/>
      <c r="Q43" s="7"/>
      <c r="R43" s="7"/>
      <c r="CZ43" s="2"/>
      <c r="DA43" s="2"/>
      <c r="DB43" s="2"/>
      <c r="DC43" s="2"/>
    </row>
    <row r="44" spans="1:107" ht="73.5" customHeight="1" x14ac:dyDescent="0.95">
      <c r="A44" s="10" t="s">
        <v>34</v>
      </c>
      <c r="B44" s="50" t="s">
        <v>125</v>
      </c>
      <c r="C44" s="51"/>
      <c r="D44" s="26"/>
      <c r="E44" s="26"/>
      <c r="F44" s="26"/>
      <c r="G44" s="26"/>
      <c r="H44" s="18"/>
      <c r="I44" s="31">
        <v>1400</v>
      </c>
      <c r="J44" s="18"/>
      <c r="K44" s="18"/>
      <c r="L44" s="18"/>
      <c r="M44" s="18"/>
      <c r="N44" s="18"/>
      <c r="O44" s="19">
        <v>1400</v>
      </c>
      <c r="P44" s="7"/>
      <c r="Q44" s="7"/>
      <c r="R44" s="7"/>
      <c r="CZ44" s="2"/>
      <c r="DA44" s="2"/>
      <c r="DB44" s="2"/>
      <c r="DC44" s="2"/>
    </row>
    <row r="45" spans="1:107" ht="73.5" customHeight="1" x14ac:dyDescent="0.95">
      <c r="A45" s="10" t="s">
        <v>35</v>
      </c>
      <c r="B45" s="50" t="s">
        <v>126</v>
      </c>
      <c r="C45" s="51"/>
      <c r="D45" s="26"/>
      <c r="E45" s="26"/>
      <c r="F45" s="26"/>
      <c r="G45" s="26"/>
      <c r="H45" s="18"/>
      <c r="I45" s="31">
        <v>4100</v>
      </c>
      <c r="J45" s="18"/>
      <c r="K45" s="18"/>
      <c r="L45" s="18"/>
      <c r="M45" s="18"/>
      <c r="N45" s="18"/>
      <c r="O45" s="19">
        <v>4100</v>
      </c>
      <c r="P45" s="7"/>
      <c r="Q45" s="7"/>
      <c r="R45" s="7"/>
      <c r="CZ45" s="2"/>
      <c r="DA45" s="2"/>
      <c r="DB45" s="2"/>
      <c r="DC45" s="2"/>
    </row>
    <row r="46" spans="1:107" ht="74.25" customHeight="1" x14ac:dyDescent="0.95">
      <c r="A46" s="10"/>
      <c r="B46" s="50" t="s">
        <v>188</v>
      </c>
      <c r="C46" s="51"/>
      <c r="D46" s="26"/>
      <c r="E46" s="26"/>
      <c r="F46" s="18">
        <f t="shared" ref="F46" si="0">SUM(F24:F45)</f>
        <v>2862000</v>
      </c>
      <c r="G46" s="26"/>
      <c r="H46" s="18"/>
      <c r="I46" s="31">
        <v>98170</v>
      </c>
      <c r="J46" s="18"/>
      <c r="K46" s="18"/>
      <c r="L46" s="18"/>
      <c r="M46" s="18"/>
      <c r="N46" s="18"/>
      <c r="O46" s="19">
        <v>2960170</v>
      </c>
      <c r="P46" s="7"/>
      <c r="Q46" s="7"/>
      <c r="R46" s="7"/>
      <c r="CZ46" s="2"/>
      <c r="DA46" s="2"/>
      <c r="DB46" s="2"/>
      <c r="DC46" s="2"/>
    </row>
    <row r="47" spans="1:107" ht="83.25" x14ac:dyDescent="0.95">
      <c r="A47" s="10" t="s">
        <v>36</v>
      </c>
      <c r="B47" s="50" t="s">
        <v>128</v>
      </c>
      <c r="C47" s="51"/>
      <c r="D47" s="26"/>
      <c r="E47" s="26"/>
      <c r="F47" s="26"/>
      <c r="G47" s="26"/>
      <c r="H47" s="18"/>
      <c r="I47" s="31"/>
      <c r="J47" s="18"/>
      <c r="K47" s="18"/>
      <c r="L47" s="18"/>
      <c r="M47" s="18"/>
      <c r="N47" s="18"/>
      <c r="O47" s="19">
        <v>0</v>
      </c>
      <c r="P47" s="7"/>
      <c r="Q47" s="7"/>
      <c r="R47" s="7"/>
      <c r="CZ47" s="2"/>
      <c r="DA47" s="2"/>
      <c r="DB47" s="2"/>
      <c r="DC47" s="2"/>
    </row>
    <row r="48" spans="1:107" ht="83.25" x14ac:dyDescent="0.95">
      <c r="A48" s="10" t="s">
        <v>37</v>
      </c>
      <c r="B48" s="50" t="s">
        <v>129</v>
      </c>
      <c r="C48" s="51"/>
      <c r="D48" s="26"/>
      <c r="E48" s="26"/>
      <c r="F48" s="26"/>
      <c r="G48" s="26"/>
      <c r="H48" s="18"/>
      <c r="I48" s="31"/>
      <c r="J48" s="18"/>
      <c r="K48" s="18"/>
      <c r="L48" s="18"/>
      <c r="M48" s="18"/>
      <c r="N48" s="18"/>
      <c r="O48" s="19">
        <v>0</v>
      </c>
      <c r="P48" s="7"/>
      <c r="Q48" s="7"/>
      <c r="R48" s="7"/>
      <c r="CZ48" s="2"/>
      <c r="DA48" s="2"/>
      <c r="DB48" s="2"/>
      <c r="DC48" s="2"/>
    </row>
    <row r="49" spans="1:107" ht="83.25" x14ac:dyDescent="0.95">
      <c r="A49" s="10" t="s">
        <v>38</v>
      </c>
      <c r="B49" s="50" t="s">
        <v>130</v>
      </c>
      <c r="C49" s="51"/>
      <c r="D49" s="26"/>
      <c r="E49" s="26"/>
      <c r="F49" s="26"/>
      <c r="G49" s="26"/>
      <c r="H49" s="18"/>
      <c r="I49" s="31"/>
      <c r="J49" s="18"/>
      <c r="K49" s="18"/>
      <c r="L49" s="18"/>
      <c r="M49" s="18"/>
      <c r="N49" s="18"/>
      <c r="O49" s="19">
        <v>0</v>
      </c>
      <c r="P49" s="7"/>
      <c r="Q49" s="7"/>
      <c r="R49" s="7"/>
      <c r="CZ49" s="2"/>
      <c r="DA49" s="2"/>
      <c r="DB49" s="2"/>
      <c r="DC49" s="2"/>
    </row>
    <row r="50" spans="1:107" ht="74.25" customHeight="1" x14ac:dyDescent="0.95">
      <c r="A50" s="10" t="s">
        <v>39</v>
      </c>
      <c r="B50" s="50" t="s">
        <v>131</v>
      </c>
      <c r="C50" s="51"/>
      <c r="D50" s="26"/>
      <c r="E50" s="26"/>
      <c r="F50" s="26"/>
      <c r="G50" s="26"/>
      <c r="H50" s="18"/>
      <c r="I50" s="31"/>
      <c r="J50" s="18"/>
      <c r="K50" s="18"/>
      <c r="L50" s="18"/>
      <c r="M50" s="18"/>
      <c r="N50" s="18"/>
      <c r="O50" s="19">
        <v>0</v>
      </c>
      <c r="P50" s="7"/>
      <c r="Q50" s="7"/>
      <c r="R50" s="7"/>
      <c r="CZ50" s="2"/>
      <c r="DA50" s="2"/>
      <c r="DB50" s="2"/>
      <c r="DC50" s="2"/>
    </row>
    <row r="51" spans="1:107" ht="83.25" x14ac:dyDescent="0.95">
      <c r="A51" s="10" t="s">
        <v>85</v>
      </c>
      <c r="B51" s="50" t="s">
        <v>132</v>
      </c>
      <c r="C51" s="51"/>
      <c r="D51" s="26"/>
      <c r="E51" s="26"/>
      <c r="F51" s="26"/>
      <c r="G51" s="26"/>
      <c r="H51" s="18"/>
      <c r="I51" s="31"/>
      <c r="J51" s="18"/>
      <c r="K51" s="18"/>
      <c r="L51" s="18"/>
      <c r="M51" s="18"/>
      <c r="N51" s="18"/>
      <c r="O51" s="19">
        <v>0</v>
      </c>
      <c r="P51" s="7"/>
      <c r="Q51" s="7"/>
      <c r="R51" s="7"/>
      <c r="CZ51" s="2"/>
      <c r="DA51" s="2"/>
      <c r="DB51" s="2"/>
      <c r="DC51" s="2"/>
    </row>
    <row r="52" spans="1:107" ht="83.25" x14ac:dyDescent="0.95">
      <c r="A52" s="10" t="s">
        <v>40</v>
      </c>
      <c r="B52" s="50" t="s">
        <v>133</v>
      </c>
      <c r="C52" s="51"/>
      <c r="D52" s="26"/>
      <c r="E52" s="26"/>
      <c r="F52" s="26"/>
      <c r="G52" s="26"/>
      <c r="H52" s="26"/>
      <c r="I52" s="31"/>
      <c r="J52" s="26"/>
      <c r="K52" s="26"/>
      <c r="L52" s="26"/>
      <c r="M52" s="26"/>
      <c r="N52" s="42"/>
      <c r="O52" s="19">
        <v>0</v>
      </c>
      <c r="P52" s="7"/>
      <c r="Q52" s="7"/>
      <c r="R52" s="7"/>
      <c r="CZ52" s="2"/>
      <c r="DA52" s="2"/>
      <c r="DB52" s="2"/>
      <c r="DC52" s="2"/>
    </row>
    <row r="53" spans="1:107" ht="83.25" x14ac:dyDescent="0.95">
      <c r="A53" s="10" t="s">
        <v>41</v>
      </c>
      <c r="B53" s="50" t="s">
        <v>134</v>
      </c>
      <c r="C53" s="51"/>
      <c r="D53" s="26"/>
      <c r="E53" s="26"/>
      <c r="F53" s="26"/>
      <c r="G53" s="26"/>
      <c r="H53" s="26"/>
      <c r="I53" s="31"/>
      <c r="J53" s="26"/>
      <c r="K53" s="26"/>
      <c r="L53" s="26"/>
      <c r="M53" s="26"/>
      <c r="N53" s="42"/>
      <c r="O53" s="19">
        <v>0</v>
      </c>
      <c r="P53" s="7"/>
      <c r="Q53" s="7"/>
      <c r="R53" s="7"/>
      <c r="CZ53" s="2"/>
      <c r="DA53" s="2"/>
      <c r="DB53" s="2"/>
      <c r="DC53" s="2"/>
    </row>
    <row r="54" spans="1:107" ht="74.25" customHeight="1" x14ac:dyDescent="0.95">
      <c r="A54" s="10" t="s">
        <v>42</v>
      </c>
      <c r="B54" s="50" t="s">
        <v>135</v>
      </c>
      <c r="C54" s="51"/>
      <c r="D54" s="26"/>
      <c r="E54" s="26"/>
      <c r="F54" s="26"/>
      <c r="G54" s="26"/>
      <c r="H54" s="26"/>
      <c r="I54" s="31"/>
      <c r="J54" s="26"/>
      <c r="K54" s="26"/>
      <c r="L54" s="26"/>
      <c r="M54" s="26"/>
      <c r="N54" s="42"/>
      <c r="O54" s="19">
        <v>0</v>
      </c>
      <c r="P54" s="7"/>
      <c r="Q54" s="7"/>
      <c r="R54" s="7"/>
      <c r="CZ54" s="2"/>
      <c r="DA54" s="2"/>
      <c r="DB54" s="2"/>
      <c r="DC54" s="2"/>
    </row>
    <row r="55" spans="1:107" ht="83.25" x14ac:dyDescent="0.95">
      <c r="A55" s="10" t="s">
        <v>61</v>
      </c>
      <c r="B55" s="50" t="s">
        <v>136</v>
      </c>
      <c r="C55" s="51"/>
      <c r="D55" s="26"/>
      <c r="E55" s="26"/>
      <c r="F55" s="26"/>
      <c r="G55" s="26"/>
      <c r="H55" s="26"/>
      <c r="I55" s="31"/>
      <c r="J55" s="26"/>
      <c r="K55" s="26"/>
      <c r="L55" s="26"/>
      <c r="M55" s="26"/>
      <c r="N55" s="42"/>
      <c r="O55" s="19">
        <v>0</v>
      </c>
      <c r="P55" s="7"/>
      <c r="Q55" s="7"/>
      <c r="R55" s="7"/>
      <c r="CZ55" s="2"/>
      <c r="DA55" s="2"/>
      <c r="DB55" s="2"/>
      <c r="DC55" s="2"/>
    </row>
    <row r="56" spans="1:107" ht="83.25" x14ac:dyDescent="0.95">
      <c r="A56" s="10" t="s">
        <v>43</v>
      </c>
      <c r="B56" s="50" t="s">
        <v>137</v>
      </c>
      <c r="C56" s="51"/>
      <c r="D56" s="26"/>
      <c r="E56" s="26"/>
      <c r="F56" s="26"/>
      <c r="G56" s="26"/>
      <c r="H56" s="26"/>
      <c r="I56" s="31"/>
      <c r="J56" s="26"/>
      <c r="K56" s="26"/>
      <c r="L56" s="26"/>
      <c r="M56" s="26"/>
      <c r="N56" s="42"/>
      <c r="O56" s="19">
        <v>0</v>
      </c>
      <c r="P56" s="7"/>
      <c r="Q56" s="7"/>
      <c r="R56" s="7"/>
      <c r="CZ56" s="2"/>
      <c r="DA56" s="2"/>
      <c r="DB56" s="2"/>
      <c r="DC56" s="2"/>
    </row>
    <row r="57" spans="1:107" ht="78" customHeight="1" x14ac:dyDescent="0.95">
      <c r="A57" s="10" t="s">
        <v>44</v>
      </c>
      <c r="B57" s="50" t="s">
        <v>138</v>
      </c>
      <c r="C57" s="51"/>
      <c r="D57" s="26"/>
      <c r="E57" s="26"/>
      <c r="F57" s="26"/>
      <c r="G57" s="19">
        <v>7500000</v>
      </c>
      <c r="H57" s="26"/>
      <c r="I57" s="31"/>
      <c r="J57" s="26"/>
      <c r="K57" s="26"/>
      <c r="L57" s="26"/>
      <c r="M57" s="26"/>
      <c r="N57" s="42"/>
      <c r="O57" s="19">
        <v>7500000</v>
      </c>
      <c r="P57" s="7"/>
      <c r="Q57" s="7"/>
      <c r="R57" s="7"/>
      <c r="CZ57" s="2"/>
      <c r="DA57" s="2"/>
      <c r="DB57" s="2"/>
      <c r="DC57" s="2"/>
    </row>
    <row r="58" spans="1:107" ht="74.25" customHeight="1" x14ac:dyDescent="0.95">
      <c r="A58" s="10" t="s">
        <v>45</v>
      </c>
      <c r="B58" s="50" t="s">
        <v>139</v>
      </c>
      <c r="C58" s="51"/>
      <c r="D58" s="26"/>
      <c r="E58" s="26"/>
      <c r="F58" s="26"/>
      <c r="G58" s="26"/>
      <c r="H58" s="26"/>
      <c r="I58" s="31"/>
      <c r="J58" s="26"/>
      <c r="K58" s="26"/>
      <c r="L58" s="26"/>
      <c r="M58" s="26"/>
      <c r="N58" s="42"/>
      <c r="O58" s="19">
        <v>0</v>
      </c>
      <c r="P58" s="7"/>
      <c r="Q58" s="7"/>
      <c r="R58" s="7"/>
      <c r="CZ58" s="2"/>
      <c r="DA58" s="2"/>
      <c r="DB58" s="2"/>
      <c r="DC58" s="2"/>
    </row>
    <row r="59" spans="1:107" ht="83.25" x14ac:dyDescent="0.95">
      <c r="A59" s="10" t="s">
        <v>46</v>
      </c>
      <c r="B59" s="50" t="s">
        <v>140</v>
      </c>
      <c r="C59" s="51"/>
      <c r="D59" s="26"/>
      <c r="E59" s="26"/>
      <c r="F59" s="26"/>
      <c r="G59" s="26"/>
      <c r="H59" s="26"/>
      <c r="I59" s="31">
        <v>13800</v>
      </c>
      <c r="J59" s="26"/>
      <c r="K59" s="26"/>
      <c r="L59" s="26"/>
      <c r="M59" s="26"/>
      <c r="N59" s="42"/>
      <c r="O59" s="19">
        <v>13800</v>
      </c>
      <c r="P59" s="7"/>
      <c r="Q59" s="7"/>
      <c r="R59" s="7"/>
      <c r="CZ59" s="2"/>
      <c r="DA59" s="2"/>
      <c r="DB59" s="2"/>
      <c r="DC59" s="2"/>
    </row>
    <row r="60" spans="1:107" ht="73.5" customHeight="1" x14ac:dyDescent="0.95">
      <c r="A60" s="10" t="s">
        <v>47</v>
      </c>
      <c r="B60" s="50" t="s">
        <v>141</v>
      </c>
      <c r="C60" s="51"/>
      <c r="D60" s="26"/>
      <c r="E60" s="26"/>
      <c r="F60" s="26"/>
      <c r="G60" s="26"/>
      <c r="H60" s="26"/>
      <c r="I60" s="31"/>
      <c r="J60" s="26"/>
      <c r="K60" s="26"/>
      <c r="L60" s="26"/>
      <c r="M60" s="26"/>
      <c r="N60" s="42"/>
      <c r="O60" s="19">
        <v>0</v>
      </c>
      <c r="P60" s="7"/>
      <c r="Q60" s="7"/>
      <c r="R60" s="7"/>
      <c r="CZ60" s="2"/>
      <c r="DA60" s="2"/>
      <c r="DB60" s="2"/>
      <c r="DC60" s="2"/>
    </row>
    <row r="61" spans="1:107" ht="83.25" x14ac:dyDescent="0.95">
      <c r="A61" s="10" t="s">
        <v>48</v>
      </c>
      <c r="B61" s="50" t="s">
        <v>142</v>
      </c>
      <c r="C61" s="51"/>
      <c r="D61" s="26"/>
      <c r="E61" s="26"/>
      <c r="F61" s="26"/>
      <c r="G61" s="19">
        <v>11000000</v>
      </c>
      <c r="H61" s="19"/>
      <c r="I61" s="31">
        <v>15000</v>
      </c>
      <c r="J61" s="19"/>
      <c r="K61" s="19"/>
      <c r="L61" s="19"/>
      <c r="M61" s="19"/>
      <c r="N61" s="19"/>
      <c r="O61" s="19">
        <v>11015000</v>
      </c>
      <c r="P61" s="7"/>
      <c r="Q61" s="7"/>
      <c r="R61" s="7"/>
      <c r="CZ61" s="2"/>
      <c r="DA61" s="2"/>
      <c r="DB61" s="2"/>
      <c r="DC61" s="2"/>
    </row>
    <row r="62" spans="1:107" ht="74.25" customHeight="1" x14ac:dyDescent="0.95">
      <c r="A62" s="10" t="s">
        <v>80</v>
      </c>
      <c r="B62" s="50" t="s">
        <v>143</v>
      </c>
      <c r="C62" s="51"/>
      <c r="D62" s="26"/>
      <c r="E62" s="26"/>
      <c r="F62" s="26"/>
      <c r="G62" s="19"/>
      <c r="H62" s="26"/>
      <c r="I62" s="31"/>
      <c r="J62" s="26"/>
      <c r="K62" s="26"/>
      <c r="L62" s="26"/>
      <c r="M62" s="26"/>
      <c r="N62" s="42"/>
      <c r="O62" s="19">
        <v>0</v>
      </c>
      <c r="P62" s="7"/>
      <c r="Q62" s="7"/>
      <c r="R62" s="7"/>
      <c r="CZ62" s="2"/>
      <c r="DA62" s="2"/>
      <c r="DB62" s="2"/>
      <c r="DC62" s="2"/>
    </row>
    <row r="63" spans="1:107" ht="73.5" customHeight="1" x14ac:dyDescent="0.95">
      <c r="A63" s="10" t="s">
        <v>49</v>
      </c>
      <c r="B63" s="50" t="s">
        <v>144</v>
      </c>
      <c r="C63" s="51"/>
      <c r="D63" s="26"/>
      <c r="E63" s="26"/>
      <c r="F63" s="26"/>
      <c r="G63" s="19"/>
      <c r="H63" s="26"/>
      <c r="I63" s="31"/>
      <c r="J63" s="26"/>
      <c r="K63" s="26"/>
      <c r="L63" s="26"/>
      <c r="M63" s="26"/>
      <c r="N63" s="42"/>
      <c r="O63" s="19">
        <v>0</v>
      </c>
      <c r="P63" s="7"/>
      <c r="Q63" s="7"/>
      <c r="R63" s="7"/>
      <c r="CZ63" s="2"/>
      <c r="DA63" s="2"/>
      <c r="DB63" s="2"/>
      <c r="DC63" s="2"/>
    </row>
    <row r="64" spans="1:107" ht="73.5" customHeight="1" x14ac:dyDescent="0.95">
      <c r="A64" s="10" t="s">
        <v>50</v>
      </c>
      <c r="B64" s="50" t="s">
        <v>145</v>
      </c>
      <c r="C64" s="51"/>
      <c r="D64" s="26"/>
      <c r="E64" s="26"/>
      <c r="F64" s="26"/>
      <c r="G64" s="19"/>
      <c r="H64" s="26"/>
      <c r="I64" s="31"/>
      <c r="J64" s="26"/>
      <c r="K64" s="26"/>
      <c r="L64" s="26"/>
      <c r="M64" s="26"/>
      <c r="N64" s="42"/>
      <c r="O64" s="19">
        <v>0</v>
      </c>
      <c r="P64" s="7"/>
      <c r="Q64" s="7"/>
      <c r="R64" s="7"/>
      <c r="CZ64" s="2"/>
      <c r="DA64" s="2"/>
      <c r="DB64" s="2"/>
      <c r="DC64" s="2"/>
    </row>
    <row r="65" spans="1:107" ht="73.5" customHeight="1" x14ac:dyDescent="0.95">
      <c r="A65" s="10" t="s">
        <v>51</v>
      </c>
      <c r="B65" s="50" t="s">
        <v>146</v>
      </c>
      <c r="C65" s="51"/>
      <c r="D65" s="26"/>
      <c r="E65" s="26"/>
      <c r="F65" s="26"/>
      <c r="G65" s="19"/>
      <c r="H65" s="26"/>
      <c r="I65" s="31"/>
      <c r="J65" s="26"/>
      <c r="K65" s="26"/>
      <c r="L65" s="26"/>
      <c r="M65" s="26"/>
      <c r="N65" s="42"/>
      <c r="O65" s="19">
        <v>0</v>
      </c>
      <c r="P65" s="7"/>
      <c r="Q65" s="7"/>
      <c r="R65" s="7"/>
      <c r="CZ65" s="2"/>
      <c r="DA65" s="2"/>
      <c r="DB65" s="2"/>
      <c r="DC65" s="2"/>
    </row>
    <row r="66" spans="1:107" ht="74.25" customHeight="1" x14ac:dyDescent="0.95">
      <c r="A66" s="10" t="s">
        <v>77</v>
      </c>
      <c r="B66" s="50" t="s">
        <v>147</v>
      </c>
      <c r="C66" s="51"/>
      <c r="D66" s="26"/>
      <c r="E66" s="26"/>
      <c r="F66" s="26"/>
      <c r="G66" s="19"/>
      <c r="H66" s="26"/>
      <c r="I66" s="31"/>
      <c r="J66" s="26"/>
      <c r="K66" s="26"/>
      <c r="L66" s="26"/>
      <c r="M66" s="26"/>
      <c r="N66" s="42"/>
      <c r="O66" s="19">
        <v>0</v>
      </c>
      <c r="P66" s="7"/>
      <c r="Q66" s="7"/>
      <c r="R66" s="7"/>
      <c r="CZ66" s="2"/>
      <c r="DA66" s="2"/>
      <c r="DB66" s="2"/>
      <c r="DC66" s="2"/>
    </row>
    <row r="67" spans="1:107" ht="73.5" customHeight="1" x14ac:dyDescent="0.95">
      <c r="A67" s="10" t="s">
        <v>52</v>
      </c>
      <c r="B67" s="50" t="s">
        <v>148</v>
      </c>
      <c r="C67" s="51"/>
      <c r="D67" s="26"/>
      <c r="E67" s="26"/>
      <c r="F67" s="26"/>
      <c r="G67" s="19"/>
      <c r="H67" s="26"/>
      <c r="I67" s="31"/>
      <c r="J67" s="26"/>
      <c r="K67" s="26"/>
      <c r="L67" s="26"/>
      <c r="M67" s="26"/>
      <c r="N67" s="42"/>
      <c r="O67" s="19">
        <v>0</v>
      </c>
      <c r="P67" s="7"/>
      <c r="Q67" s="7"/>
      <c r="R67" s="7"/>
      <c r="CZ67" s="2"/>
      <c r="DA67" s="2"/>
      <c r="DB67" s="2"/>
      <c r="DC67" s="2"/>
    </row>
    <row r="68" spans="1:107" ht="78" customHeight="1" x14ac:dyDescent="0.95">
      <c r="A68" s="10" t="s">
        <v>84</v>
      </c>
      <c r="B68" s="50" t="s">
        <v>149</v>
      </c>
      <c r="C68" s="51"/>
      <c r="D68" s="26"/>
      <c r="E68" s="26"/>
      <c r="F68" s="26"/>
      <c r="G68" s="26"/>
      <c r="H68" s="26"/>
      <c r="I68" s="31">
        <v>3400</v>
      </c>
      <c r="J68" s="26"/>
      <c r="K68" s="26"/>
      <c r="L68" s="26"/>
      <c r="M68" s="26"/>
      <c r="N68" s="42"/>
      <c r="O68" s="19">
        <v>3400</v>
      </c>
      <c r="P68" s="7"/>
      <c r="Q68" s="7"/>
      <c r="R68" s="7"/>
      <c r="CZ68" s="2"/>
      <c r="DA68" s="2"/>
      <c r="DB68" s="2"/>
      <c r="DC68" s="2"/>
    </row>
    <row r="69" spans="1:107" ht="83.25" x14ac:dyDescent="0.95">
      <c r="A69" s="10" t="s">
        <v>83</v>
      </c>
      <c r="B69" s="50" t="s">
        <v>150</v>
      </c>
      <c r="C69" s="51"/>
      <c r="D69" s="26"/>
      <c r="E69" s="26"/>
      <c r="F69" s="26"/>
      <c r="G69" s="26"/>
      <c r="H69" s="26"/>
      <c r="I69" s="31"/>
      <c r="J69" s="26"/>
      <c r="K69" s="26"/>
      <c r="L69" s="26"/>
      <c r="M69" s="26"/>
      <c r="N69" s="42"/>
      <c r="O69" s="19">
        <v>0</v>
      </c>
      <c r="P69" s="7"/>
      <c r="Q69" s="7"/>
      <c r="R69" s="7"/>
      <c r="CZ69" s="2"/>
      <c r="DA69" s="2"/>
      <c r="DB69" s="2"/>
      <c r="DC69" s="2"/>
    </row>
    <row r="70" spans="1:107" ht="74.25" customHeight="1" x14ac:dyDescent="0.95">
      <c r="A70" s="10" t="s">
        <v>53</v>
      </c>
      <c r="B70" s="50" t="s">
        <v>151</v>
      </c>
      <c r="C70" s="51"/>
      <c r="D70" s="26"/>
      <c r="E70" s="26"/>
      <c r="F70" s="26"/>
      <c r="G70" s="26"/>
      <c r="H70" s="26"/>
      <c r="I70" s="31">
        <v>3200</v>
      </c>
      <c r="J70" s="26"/>
      <c r="K70" s="26"/>
      <c r="L70" s="26"/>
      <c r="M70" s="26"/>
      <c r="N70" s="42"/>
      <c r="O70" s="19">
        <v>3200</v>
      </c>
      <c r="P70" s="7"/>
      <c r="Q70" s="7"/>
      <c r="R70" s="7"/>
      <c r="CZ70" s="2"/>
      <c r="DA70" s="2"/>
      <c r="DB70" s="2"/>
      <c r="DC70" s="2"/>
    </row>
    <row r="71" spans="1:107" ht="83.25" x14ac:dyDescent="0.95">
      <c r="A71" s="10" t="s">
        <v>81</v>
      </c>
      <c r="B71" s="50" t="s">
        <v>152</v>
      </c>
      <c r="C71" s="51"/>
      <c r="D71" s="26"/>
      <c r="E71" s="26"/>
      <c r="F71" s="26"/>
      <c r="G71" s="26"/>
      <c r="H71" s="26"/>
      <c r="I71" s="31"/>
      <c r="J71" s="26"/>
      <c r="K71" s="26"/>
      <c r="L71" s="26"/>
      <c r="M71" s="26"/>
      <c r="N71" s="42"/>
      <c r="O71" s="19">
        <v>0</v>
      </c>
      <c r="P71" s="7"/>
      <c r="Q71" s="7"/>
      <c r="R71" s="7"/>
      <c r="CZ71" s="2"/>
      <c r="DA71" s="2"/>
      <c r="DB71" s="2"/>
      <c r="DC71" s="2"/>
    </row>
    <row r="72" spans="1:107" ht="73.5" customHeight="1" x14ac:dyDescent="0.95">
      <c r="A72" s="10" t="s">
        <v>78</v>
      </c>
      <c r="B72" s="50" t="s">
        <v>153</v>
      </c>
      <c r="C72" s="51"/>
      <c r="D72" s="26"/>
      <c r="E72" s="26"/>
      <c r="F72" s="26"/>
      <c r="G72" s="26"/>
      <c r="H72" s="26"/>
      <c r="I72" s="31"/>
      <c r="J72" s="26"/>
      <c r="K72" s="26"/>
      <c r="L72" s="26"/>
      <c r="M72" s="26"/>
      <c r="N72" s="42"/>
      <c r="O72" s="19">
        <v>0</v>
      </c>
      <c r="P72" s="7"/>
      <c r="Q72" s="7"/>
      <c r="R72" s="7"/>
      <c r="CZ72" s="2"/>
      <c r="DA72" s="2"/>
      <c r="DB72" s="2"/>
      <c r="DC72" s="2"/>
    </row>
    <row r="73" spans="1:107" ht="73.5" customHeight="1" x14ac:dyDescent="0.95">
      <c r="A73" s="10" t="s">
        <v>54</v>
      </c>
      <c r="B73" s="50" t="s">
        <v>154</v>
      </c>
      <c r="C73" s="51"/>
      <c r="D73" s="26"/>
      <c r="E73" s="26"/>
      <c r="F73" s="26"/>
      <c r="G73" s="26"/>
      <c r="H73" s="26"/>
      <c r="I73" s="31"/>
      <c r="J73" s="26"/>
      <c r="K73" s="26"/>
      <c r="L73" s="26"/>
      <c r="M73" s="26"/>
      <c r="N73" s="42"/>
      <c r="O73" s="19">
        <v>0</v>
      </c>
      <c r="P73" s="7"/>
      <c r="Q73" s="7"/>
      <c r="R73" s="7"/>
      <c r="CZ73" s="2"/>
      <c r="DA73" s="2"/>
      <c r="DB73" s="2"/>
      <c r="DC73" s="2"/>
    </row>
    <row r="74" spans="1:107" ht="74.25" customHeight="1" x14ac:dyDescent="0.95">
      <c r="A74" s="10" t="s">
        <v>196</v>
      </c>
      <c r="B74" s="11" t="s">
        <v>190</v>
      </c>
      <c r="C74" s="23"/>
      <c r="D74" s="26"/>
      <c r="E74" s="26"/>
      <c r="F74" s="26"/>
      <c r="G74" s="26"/>
      <c r="H74" s="26"/>
      <c r="I74" s="31"/>
      <c r="J74" s="26"/>
      <c r="K74" s="26"/>
      <c r="L74" s="26"/>
      <c r="M74" s="26"/>
      <c r="N74" s="42"/>
      <c r="O74" s="19">
        <v>0</v>
      </c>
      <c r="P74" s="7"/>
      <c r="Q74" s="7"/>
      <c r="R74" s="7"/>
      <c r="CZ74" s="2"/>
      <c r="DA74" s="2"/>
      <c r="DB74" s="2"/>
      <c r="DC74" s="2"/>
    </row>
    <row r="75" spans="1:107" ht="73.5" customHeight="1" x14ac:dyDescent="0.95">
      <c r="A75" s="10" t="s">
        <v>55</v>
      </c>
      <c r="B75" s="50" t="s">
        <v>155</v>
      </c>
      <c r="C75" s="51"/>
      <c r="D75" s="26"/>
      <c r="E75" s="26"/>
      <c r="F75" s="26"/>
      <c r="G75" s="26"/>
      <c r="H75" s="26"/>
      <c r="I75" s="31"/>
      <c r="J75" s="26"/>
      <c r="K75" s="26"/>
      <c r="L75" s="26"/>
      <c r="M75" s="26"/>
      <c r="N75" s="42"/>
      <c r="O75" s="19">
        <v>0</v>
      </c>
      <c r="P75" s="7"/>
      <c r="Q75" s="7"/>
      <c r="R75" s="7"/>
      <c r="CZ75" s="2"/>
      <c r="DA75" s="2"/>
      <c r="DB75" s="2"/>
      <c r="DC75" s="2"/>
    </row>
    <row r="76" spans="1:107" ht="78" customHeight="1" x14ac:dyDescent="0.95">
      <c r="A76" s="10" t="s">
        <v>56</v>
      </c>
      <c r="B76" s="50" t="s">
        <v>156</v>
      </c>
      <c r="C76" s="51"/>
      <c r="D76" s="26"/>
      <c r="E76" s="26"/>
      <c r="F76" s="26"/>
      <c r="G76" s="26"/>
      <c r="H76" s="26"/>
      <c r="I76" s="31"/>
      <c r="J76" s="26"/>
      <c r="K76" s="26"/>
      <c r="L76" s="26"/>
      <c r="M76" s="26"/>
      <c r="N76" s="42"/>
      <c r="O76" s="19">
        <v>0</v>
      </c>
      <c r="P76" s="7"/>
      <c r="Q76" s="7"/>
      <c r="R76" s="7"/>
      <c r="CZ76" s="2"/>
      <c r="DA76" s="2"/>
      <c r="DB76" s="2"/>
      <c r="DC76" s="2"/>
    </row>
    <row r="77" spans="1:107" ht="83.25" customHeight="1" x14ac:dyDescent="0.95">
      <c r="A77" s="10" t="s">
        <v>57</v>
      </c>
      <c r="B77" s="50" t="s">
        <v>157</v>
      </c>
      <c r="C77" s="51"/>
      <c r="D77" s="26"/>
      <c r="E77" s="26"/>
      <c r="F77" s="26"/>
      <c r="G77" s="26"/>
      <c r="H77" s="26"/>
      <c r="I77" s="31"/>
      <c r="J77" s="26"/>
      <c r="K77" s="26"/>
      <c r="L77" s="26"/>
      <c r="M77" s="26"/>
      <c r="N77" s="42"/>
      <c r="O77" s="19">
        <v>0</v>
      </c>
      <c r="P77" s="7"/>
      <c r="Q77" s="7"/>
      <c r="R77" s="7"/>
      <c r="CZ77" s="2"/>
      <c r="DA77" s="2"/>
      <c r="DB77" s="2"/>
      <c r="DC77" s="2"/>
    </row>
    <row r="78" spans="1:107" ht="74.25" customHeight="1" x14ac:dyDescent="0.95">
      <c r="A78" s="10" t="s">
        <v>58</v>
      </c>
      <c r="B78" s="50" t="s">
        <v>158</v>
      </c>
      <c r="C78" s="51"/>
      <c r="D78" s="26"/>
      <c r="E78" s="26"/>
      <c r="F78" s="26"/>
      <c r="G78" s="26"/>
      <c r="H78" s="26"/>
      <c r="I78" s="31"/>
      <c r="J78" s="26"/>
      <c r="K78" s="26"/>
      <c r="L78" s="26"/>
      <c r="M78" s="26"/>
      <c r="N78" s="42"/>
      <c r="O78" s="19">
        <v>0</v>
      </c>
      <c r="P78" s="7"/>
      <c r="Q78" s="7"/>
      <c r="R78" s="7"/>
      <c r="CZ78" s="2"/>
      <c r="DA78" s="2"/>
      <c r="DB78" s="2"/>
      <c r="DC78" s="2"/>
    </row>
    <row r="79" spans="1:107" ht="83.25" x14ac:dyDescent="0.95">
      <c r="A79" s="10" t="s">
        <v>59</v>
      </c>
      <c r="B79" s="50" t="s">
        <v>159</v>
      </c>
      <c r="C79" s="51"/>
      <c r="D79" s="26"/>
      <c r="E79" s="26"/>
      <c r="F79" s="26"/>
      <c r="G79" s="26"/>
      <c r="H79" s="26"/>
      <c r="I79" s="31"/>
      <c r="J79" s="26"/>
      <c r="K79" s="26"/>
      <c r="L79" s="26"/>
      <c r="M79" s="26"/>
      <c r="N79" s="42"/>
      <c r="O79" s="19">
        <v>0</v>
      </c>
      <c r="P79" s="7"/>
      <c r="Q79" s="7"/>
      <c r="R79" s="7"/>
      <c r="CZ79" s="2"/>
      <c r="DA79" s="2"/>
      <c r="DB79" s="2"/>
      <c r="DC79" s="2"/>
    </row>
    <row r="80" spans="1:107" ht="83.25" x14ac:dyDescent="0.95">
      <c r="A80" s="10" t="s">
        <v>60</v>
      </c>
      <c r="B80" s="50" t="s">
        <v>160</v>
      </c>
      <c r="C80" s="51"/>
      <c r="D80" s="26"/>
      <c r="E80" s="26"/>
      <c r="F80" s="26"/>
      <c r="G80" s="26"/>
      <c r="H80" s="26"/>
      <c r="I80" s="31">
        <v>3000</v>
      </c>
      <c r="J80" s="26"/>
      <c r="K80" s="26"/>
      <c r="L80" s="26"/>
      <c r="M80" s="26"/>
      <c r="N80" s="42"/>
      <c r="O80" s="19">
        <v>3000</v>
      </c>
      <c r="P80" s="7"/>
      <c r="Q80" s="7"/>
      <c r="R80" s="7"/>
      <c r="CZ80" s="2"/>
      <c r="DA80" s="2"/>
      <c r="DB80" s="2"/>
      <c r="DC80" s="2"/>
    </row>
    <row r="81" spans="1:107" ht="141.75" customHeight="1" x14ac:dyDescent="0.95">
      <c r="A81" s="10" t="s">
        <v>68</v>
      </c>
      <c r="B81" s="50" t="s">
        <v>161</v>
      </c>
      <c r="C81" s="51"/>
      <c r="D81" s="26"/>
      <c r="E81" s="26"/>
      <c r="F81" s="26"/>
      <c r="G81" s="26"/>
      <c r="H81" s="26"/>
      <c r="I81" s="31"/>
      <c r="J81" s="26"/>
      <c r="K81" s="26"/>
      <c r="L81" s="26"/>
      <c r="M81" s="26"/>
      <c r="N81" s="42"/>
      <c r="O81" s="19">
        <v>0</v>
      </c>
      <c r="P81" s="7"/>
      <c r="Q81" s="7"/>
      <c r="R81" s="7"/>
      <c r="CZ81" s="2"/>
      <c r="DA81" s="2"/>
      <c r="DB81" s="2"/>
      <c r="DC81" s="2"/>
    </row>
    <row r="82" spans="1:107" ht="74.25" customHeight="1" x14ac:dyDescent="0.95">
      <c r="A82" s="10" t="s">
        <v>197</v>
      </c>
      <c r="B82" s="50" t="s">
        <v>162</v>
      </c>
      <c r="C82" s="51"/>
      <c r="D82" s="26"/>
      <c r="E82" s="26"/>
      <c r="F82" s="26"/>
      <c r="G82" s="26"/>
      <c r="H82" s="26"/>
      <c r="I82" s="31"/>
      <c r="J82" s="26"/>
      <c r="K82" s="26"/>
      <c r="L82" s="26"/>
      <c r="M82" s="26"/>
      <c r="N82" s="42"/>
      <c r="O82" s="19">
        <v>0</v>
      </c>
      <c r="P82" s="7"/>
      <c r="Q82" s="7"/>
      <c r="R82" s="7"/>
      <c r="CZ82" s="2"/>
      <c r="DA82" s="2"/>
      <c r="DB82" s="2"/>
      <c r="DC82" s="2"/>
    </row>
    <row r="83" spans="1:107" ht="83.25" x14ac:dyDescent="0.95">
      <c r="A83" s="10" t="s">
        <v>66</v>
      </c>
      <c r="B83" s="50" t="s">
        <v>163</v>
      </c>
      <c r="C83" s="51"/>
      <c r="D83" s="26"/>
      <c r="E83" s="26"/>
      <c r="F83" s="26"/>
      <c r="G83" s="26"/>
      <c r="H83" s="26"/>
      <c r="I83" s="31"/>
      <c r="J83" s="26"/>
      <c r="K83" s="26"/>
      <c r="L83" s="26"/>
      <c r="M83" s="26"/>
      <c r="N83" s="42"/>
      <c r="O83" s="19">
        <v>0</v>
      </c>
      <c r="P83" s="7"/>
      <c r="Q83" s="7"/>
      <c r="R83" s="7"/>
      <c r="CZ83" s="2"/>
      <c r="DA83" s="2"/>
      <c r="DB83" s="2"/>
      <c r="DC83" s="2"/>
    </row>
    <row r="84" spans="1:107" ht="83.25" x14ac:dyDescent="0.95">
      <c r="A84" s="10" t="s">
        <v>65</v>
      </c>
      <c r="B84" s="50" t="s">
        <v>164</v>
      </c>
      <c r="C84" s="51"/>
      <c r="D84" s="26"/>
      <c r="E84" s="26"/>
      <c r="F84" s="26"/>
      <c r="G84" s="26"/>
      <c r="H84" s="26"/>
      <c r="I84" s="31">
        <v>3700</v>
      </c>
      <c r="J84" s="26"/>
      <c r="K84" s="26"/>
      <c r="L84" s="26"/>
      <c r="M84" s="26"/>
      <c r="N84" s="42"/>
      <c r="O84" s="19">
        <v>3700</v>
      </c>
      <c r="P84" s="7"/>
      <c r="Q84" s="7"/>
      <c r="R84" s="7"/>
      <c r="CZ84" s="2"/>
      <c r="DA84" s="2"/>
      <c r="DB84" s="2"/>
      <c r="DC84" s="2"/>
    </row>
    <row r="85" spans="1:107" ht="98.25" customHeight="1" x14ac:dyDescent="0.95">
      <c r="A85" s="10" t="s">
        <v>70</v>
      </c>
      <c r="B85" s="50" t="s">
        <v>165</v>
      </c>
      <c r="C85" s="51"/>
      <c r="D85" s="26"/>
      <c r="E85" s="26"/>
      <c r="F85" s="26"/>
      <c r="G85" s="26"/>
      <c r="H85" s="26"/>
      <c r="I85" s="31"/>
      <c r="J85" s="19">
        <v>40000</v>
      </c>
      <c r="K85" s="26"/>
      <c r="L85" s="26"/>
      <c r="M85" s="26"/>
      <c r="N85" s="42"/>
      <c r="O85" s="19">
        <v>40000</v>
      </c>
      <c r="P85" s="7"/>
      <c r="Q85" s="7"/>
      <c r="R85" s="7"/>
      <c r="CZ85" s="2"/>
      <c r="DA85" s="2"/>
      <c r="DB85" s="2"/>
      <c r="DC85" s="2"/>
    </row>
    <row r="86" spans="1:107" ht="74.25" customHeight="1" x14ac:dyDescent="0.95">
      <c r="A86" s="10" t="s">
        <v>75</v>
      </c>
      <c r="B86" s="50" t="s">
        <v>166</v>
      </c>
      <c r="C86" s="51"/>
      <c r="D86" s="26"/>
      <c r="E86" s="26"/>
      <c r="F86" s="26"/>
      <c r="G86" s="26"/>
      <c r="H86" s="26"/>
      <c r="I86" s="31"/>
      <c r="J86" s="26"/>
      <c r="K86" s="26"/>
      <c r="L86" s="26"/>
      <c r="M86" s="26"/>
      <c r="N86" s="42"/>
      <c r="O86" s="19">
        <v>0</v>
      </c>
      <c r="P86" s="7"/>
      <c r="Q86" s="7"/>
      <c r="R86" s="7"/>
      <c r="CZ86" s="2"/>
      <c r="DA86" s="2"/>
      <c r="DB86" s="2"/>
      <c r="DC86" s="2"/>
    </row>
    <row r="87" spans="1:107" ht="83.25" x14ac:dyDescent="0.95">
      <c r="A87" s="10" t="s">
        <v>67</v>
      </c>
      <c r="B87" s="50" t="s">
        <v>167</v>
      </c>
      <c r="C87" s="51"/>
      <c r="D87" s="26"/>
      <c r="E87" s="26"/>
      <c r="F87" s="26"/>
      <c r="G87" s="26"/>
      <c r="H87" s="26"/>
      <c r="I87" s="31"/>
      <c r="J87" s="26"/>
      <c r="K87" s="26"/>
      <c r="L87" s="26"/>
      <c r="M87" s="26"/>
      <c r="N87" s="42"/>
      <c r="O87" s="19">
        <v>0</v>
      </c>
      <c r="P87" s="7"/>
      <c r="Q87" s="7"/>
      <c r="R87" s="7"/>
      <c r="CZ87" s="2"/>
      <c r="DA87" s="2"/>
      <c r="DB87" s="2"/>
      <c r="DC87" s="2"/>
    </row>
    <row r="88" spans="1:107" ht="83.25" x14ac:dyDescent="0.95">
      <c r="A88" s="10" t="s">
        <v>74</v>
      </c>
      <c r="B88" s="50" t="s">
        <v>168</v>
      </c>
      <c r="C88" s="51"/>
      <c r="D88" s="26"/>
      <c r="E88" s="26"/>
      <c r="F88" s="26"/>
      <c r="G88" s="26"/>
      <c r="H88" s="26"/>
      <c r="I88" s="31"/>
      <c r="J88" s="26"/>
      <c r="K88" s="26"/>
      <c r="L88" s="26"/>
      <c r="M88" s="26"/>
      <c r="N88" s="42"/>
      <c r="O88" s="19">
        <v>0</v>
      </c>
      <c r="P88" s="7"/>
      <c r="Q88" s="7"/>
      <c r="R88" s="7"/>
      <c r="CZ88" s="2"/>
      <c r="DA88" s="2"/>
      <c r="DB88" s="2"/>
      <c r="DC88" s="2"/>
    </row>
    <row r="89" spans="1:107" ht="83.25" x14ac:dyDescent="0.95">
      <c r="A89" s="10" t="s">
        <v>71</v>
      </c>
      <c r="B89" s="50" t="s">
        <v>169</v>
      </c>
      <c r="C89" s="51"/>
      <c r="D89" s="26"/>
      <c r="E89" s="26"/>
      <c r="F89" s="26"/>
      <c r="G89" s="26"/>
      <c r="H89" s="26"/>
      <c r="I89" s="31"/>
      <c r="J89" s="26"/>
      <c r="K89" s="26"/>
      <c r="L89" s="26"/>
      <c r="M89" s="26"/>
      <c r="N89" s="42"/>
      <c r="O89" s="19">
        <v>0</v>
      </c>
      <c r="P89" s="7"/>
      <c r="Q89" s="7"/>
      <c r="R89" s="7"/>
      <c r="CZ89" s="2"/>
      <c r="DA89" s="2"/>
      <c r="DB89" s="2"/>
      <c r="DC89" s="2"/>
    </row>
    <row r="90" spans="1:107" ht="134.25" customHeight="1" x14ac:dyDescent="0.95">
      <c r="A90" s="10" t="s">
        <v>69</v>
      </c>
      <c r="B90" s="50" t="s">
        <v>170</v>
      </c>
      <c r="C90" s="51"/>
      <c r="D90" s="26"/>
      <c r="E90" s="26"/>
      <c r="F90" s="26"/>
      <c r="G90" s="26"/>
      <c r="H90" s="26"/>
      <c r="I90" s="31"/>
      <c r="J90" s="26"/>
      <c r="K90" s="26"/>
      <c r="L90" s="26"/>
      <c r="M90" s="26"/>
      <c r="N90" s="42"/>
      <c r="O90" s="19">
        <v>0</v>
      </c>
      <c r="P90" s="7"/>
      <c r="Q90" s="7"/>
      <c r="R90" s="7"/>
      <c r="CZ90" s="2"/>
      <c r="DA90" s="2"/>
      <c r="DB90" s="2"/>
      <c r="DC90" s="2"/>
    </row>
    <row r="91" spans="1:107" ht="83.25" x14ac:dyDescent="0.95">
      <c r="A91" s="10" t="s">
        <v>62</v>
      </c>
      <c r="B91" s="50" t="s">
        <v>171</v>
      </c>
      <c r="C91" s="51"/>
      <c r="D91" s="26"/>
      <c r="E91" s="26"/>
      <c r="F91" s="26"/>
      <c r="G91" s="26"/>
      <c r="H91" s="26"/>
      <c r="I91" s="31"/>
      <c r="J91" s="26"/>
      <c r="K91" s="26"/>
      <c r="L91" s="26"/>
      <c r="M91" s="26"/>
      <c r="N91" s="42"/>
      <c r="O91" s="19">
        <v>0</v>
      </c>
      <c r="P91" s="7"/>
      <c r="Q91" s="7"/>
      <c r="R91" s="7"/>
      <c r="CZ91" s="2"/>
      <c r="DA91" s="2"/>
      <c r="DB91" s="2"/>
      <c r="DC91" s="2"/>
    </row>
    <row r="92" spans="1:107" ht="83.25" x14ac:dyDescent="0.95">
      <c r="A92" s="10" t="s">
        <v>72</v>
      </c>
      <c r="B92" s="50" t="s">
        <v>172</v>
      </c>
      <c r="C92" s="51"/>
      <c r="D92" s="26"/>
      <c r="E92" s="26"/>
      <c r="F92" s="26"/>
      <c r="G92" s="26"/>
      <c r="H92" s="26"/>
      <c r="I92" s="31"/>
      <c r="J92" s="26"/>
      <c r="K92" s="26"/>
      <c r="L92" s="26"/>
      <c r="M92" s="26"/>
      <c r="N92" s="42"/>
      <c r="O92" s="19">
        <v>0</v>
      </c>
      <c r="P92" s="7"/>
      <c r="Q92" s="7"/>
      <c r="R92" s="7"/>
      <c r="CZ92" s="2"/>
      <c r="DA92" s="2"/>
      <c r="DB92" s="2"/>
      <c r="DC92" s="2"/>
    </row>
    <row r="93" spans="1:107" ht="83.25" x14ac:dyDescent="0.95">
      <c r="A93" s="10" t="s">
        <v>86</v>
      </c>
      <c r="B93" s="50" t="s">
        <v>173</v>
      </c>
      <c r="C93" s="51"/>
      <c r="D93" s="26"/>
      <c r="E93" s="26"/>
      <c r="F93" s="26"/>
      <c r="G93" s="26"/>
      <c r="H93" s="26"/>
      <c r="I93" s="31"/>
      <c r="J93" s="26"/>
      <c r="K93" s="26"/>
      <c r="L93" s="26"/>
      <c r="M93" s="26"/>
      <c r="N93" s="42"/>
      <c r="O93" s="19">
        <v>0</v>
      </c>
      <c r="P93" s="7"/>
      <c r="Q93" s="7"/>
      <c r="R93" s="7"/>
      <c r="CZ93" s="2"/>
      <c r="DA93" s="2"/>
      <c r="DB93" s="2"/>
      <c r="DC93" s="2"/>
    </row>
    <row r="94" spans="1:107" ht="74.25" customHeight="1" x14ac:dyDescent="0.95">
      <c r="A94" s="10" t="s">
        <v>73</v>
      </c>
      <c r="B94" s="50" t="s">
        <v>174</v>
      </c>
      <c r="C94" s="51"/>
      <c r="D94" s="26"/>
      <c r="E94" s="26"/>
      <c r="F94" s="26"/>
      <c r="G94" s="26"/>
      <c r="H94" s="26"/>
      <c r="I94" s="31"/>
      <c r="J94" s="26"/>
      <c r="K94" s="26"/>
      <c r="L94" s="26"/>
      <c r="M94" s="26"/>
      <c r="N94" s="42"/>
      <c r="O94" s="19">
        <v>0</v>
      </c>
      <c r="P94" s="7"/>
      <c r="Q94" s="7"/>
      <c r="R94" s="7"/>
      <c r="CZ94" s="2"/>
      <c r="DA94" s="2"/>
      <c r="DB94" s="2"/>
      <c r="DC94" s="2"/>
    </row>
    <row r="95" spans="1:107" ht="83.25" x14ac:dyDescent="0.95">
      <c r="A95" s="10" t="s">
        <v>64</v>
      </c>
      <c r="B95" s="50" t="s">
        <v>175</v>
      </c>
      <c r="C95" s="51"/>
      <c r="D95" s="26"/>
      <c r="E95" s="26"/>
      <c r="F95" s="26"/>
      <c r="G95" s="26"/>
      <c r="H95" s="26"/>
      <c r="I95" s="31"/>
      <c r="J95" s="26"/>
      <c r="K95" s="26"/>
      <c r="L95" s="26"/>
      <c r="M95" s="26"/>
      <c r="N95" s="42"/>
      <c r="O95" s="19">
        <v>0</v>
      </c>
      <c r="P95" s="7"/>
      <c r="Q95" s="7"/>
      <c r="R95" s="7"/>
      <c r="CZ95" s="2"/>
      <c r="DA95" s="2"/>
      <c r="DB95" s="2"/>
      <c r="DC95" s="2"/>
    </row>
    <row r="96" spans="1:107" ht="83.25" x14ac:dyDescent="0.95">
      <c r="A96" s="10" t="s">
        <v>63</v>
      </c>
      <c r="B96" s="50" t="s">
        <v>176</v>
      </c>
      <c r="C96" s="51"/>
      <c r="D96" s="26"/>
      <c r="E96" s="26"/>
      <c r="F96" s="19">
        <v>20000000</v>
      </c>
      <c r="G96" s="26"/>
      <c r="H96" s="26"/>
      <c r="I96" s="31"/>
      <c r="J96" s="26"/>
      <c r="K96" s="26"/>
      <c r="L96" s="26"/>
      <c r="M96" s="26"/>
      <c r="N96" s="42"/>
      <c r="O96" s="19">
        <v>20000000</v>
      </c>
      <c r="P96" s="7"/>
      <c r="Q96" s="7"/>
      <c r="R96" s="7"/>
      <c r="CZ96" s="2"/>
      <c r="DA96" s="2"/>
      <c r="DB96" s="2"/>
      <c r="DC96" s="2"/>
    </row>
    <row r="97" spans="1:107" ht="83.25" x14ac:dyDescent="0.95">
      <c r="A97" s="10" t="s">
        <v>79</v>
      </c>
      <c r="B97" s="50" t="s">
        <v>177</v>
      </c>
      <c r="C97" s="51"/>
      <c r="D97" s="26"/>
      <c r="E97" s="26"/>
      <c r="F97" s="26"/>
      <c r="G97" s="26"/>
      <c r="H97" s="26"/>
      <c r="I97" s="31"/>
      <c r="J97" s="26"/>
      <c r="K97" s="26"/>
      <c r="L97" s="26"/>
      <c r="M97" s="26"/>
      <c r="N97" s="42"/>
      <c r="O97" s="19">
        <v>0</v>
      </c>
      <c r="P97" s="7"/>
      <c r="Q97" s="7"/>
      <c r="R97" s="7"/>
      <c r="CZ97" s="2"/>
      <c r="DA97" s="2"/>
      <c r="DB97" s="2"/>
      <c r="DC97" s="2"/>
    </row>
    <row r="98" spans="1:107" ht="83.25" x14ac:dyDescent="0.95">
      <c r="A98" s="10" t="s">
        <v>82</v>
      </c>
      <c r="B98" s="50" t="s">
        <v>178</v>
      </c>
      <c r="C98" s="51"/>
      <c r="D98" s="26"/>
      <c r="E98" s="26"/>
      <c r="F98" s="26"/>
      <c r="G98" s="26"/>
      <c r="H98" s="26"/>
      <c r="I98" s="31">
        <v>5600</v>
      </c>
      <c r="J98" s="26"/>
      <c r="K98" s="26"/>
      <c r="L98" s="26"/>
      <c r="M98" s="26"/>
      <c r="N98" s="42"/>
      <c r="O98" s="19">
        <v>5600</v>
      </c>
      <c r="P98" s="7"/>
      <c r="Q98" s="7"/>
      <c r="R98" s="7"/>
      <c r="CZ98" s="2"/>
      <c r="DA98" s="2"/>
      <c r="DB98" s="2"/>
      <c r="DC98" s="2"/>
    </row>
    <row r="99" spans="1:107" ht="83.25" x14ac:dyDescent="0.95">
      <c r="A99" s="10" t="s">
        <v>87</v>
      </c>
      <c r="B99" s="50" t="s">
        <v>179</v>
      </c>
      <c r="C99" s="51"/>
      <c r="D99" s="26"/>
      <c r="E99" s="26"/>
      <c r="F99" s="26"/>
      <c r="G99" s="26"/>
      <c r="H99" s="26"/>
      <c r="I99" s="31">
        <v>3700</v>
      </c>
      <c r="J99" s="26"/>
      <c r="K99" s="26"/>
      <c r="L99" s="26"/>
      <c r="M99" s="26"/>
      <c r="N99" s="42"/>
      <c r="O99" s="19">
        <v>3700</v>
      </c>
      <c r="P99" s="7"/>
      <c r="Q99" s="7"/>
      <c r="R99" s="7"/>
      <c r="CZ99" s="2"/>
      <c r="DA99" s="2"/>
      <c r="DB99" s="2"/>
      <c r="DC99" s="2"/>
    </row>
    <row r="100" spans="1:107" ht="83.25" x14ac:dyDescent="0.95">
      <c r="A100" s="10" t="s">
        <v>194</v>
      </c>
      <c r="B100" s="11" t="s">
        <v>191</v>
      </c>
      <c r="C100" s="23"/>
      <c r="D100" s="26"/>
      <c r="E100" s="26"/>
      <c r="F100" s="26"/>
      <c r="G100" s="26"/>
      <c r="H100" s="26"/>
      <c r="I100" s="31"/>
      <c r="J100" s="26"/>
      <c r="K100" s="26"/>
      <c r="L100" s="26"/>
      <c r="M100" s="26"/>
      <c r="N100" s="42"/>
      <c r="O100" s="19">
        <v>0</v>
      </c>
      <c r="P100" s="7"/>
      <c r="Q100" s="7"/>
      <c r="R100" s="7"/>
      <c r="CZ100" s="2"/>
      <c r="DA100" s="2"/>
      <c r="DB100" s="2"/>
      <c r="DC100" s="2"/>
    </row>
    <row r="101" spans="1:107" ht="83.25" x14ac:dyDescent="0.95">
      <c r="A101" s="10" t="s">
        <v>88</v>
      </c>
      <c r="B101" s="50" t="s">
        <v>180</v>
      </c>
      <c r="C101" s="51"/>
      <c r="D101" s="26"/>
      <c r="E101" s="26"/>
      <c r="F101" s="26"/>
      <c r="G101" s="26"/>
      <c r="H101" s="26"/>
      <c r="I101" s="31"/>
      <c r="J101" s="26"/>
      <c r="K101" s="26"/>
      <c r="L101" s="26"/>
      <c r="M101" s="26"/>
      <c r="N101" s="42"/>
      <c r="O101" s="19">
        <v>0</v>
      </c>
      <c r="P101" s="7"/>
      <c r="Q101" s="7"/>
      <c r="R101" s="7"/>
      <c r="CZ101" s="2"/>
      <c r="DA101" s="2"/>
      <c r="DB101" s="2"/>
      <c r="DC101" s="2"/>
    </row>
    <row r="102" spans="1:107" ht="83.25" x14ac:dyDescent="0.95">
      <c r="A102" s="10" t="s">
        <v>76</v>
      </c>
      <c r="B102" s="50" t="s">
        <v>181</v>
      </c>
      <c r="C102" s="51"/>
      <c r="D102" s="26"/>
      <c r="E102" s="26"/>
      <c r="F102" s="26"/>
      <c r="G102" s="26"/>
      <c r="H102" s="26"/>
      <c r="I102" s="31"/>
      <c r="J102" s="26"/>
      <c r="K102" s="26"/>
      <c r="L102" s="26"/>
      <c r="M102" s="26"/>
      <c r="N102" s="42"/>
      <c r="O102" s="19">
        <v>0</v>
      </c>
      <c r="P102" s="7"/>
      <c r="Q102" s="7"/>
      <c r="R102" s="7"/>
      <c r="CZ102" s="2"/>
      <c r="DA102" s="2"/>
      <c r="DB102" s="2"/>
      <c r="DC102" s="2"/>
    </row>
    <row r="103" spans="1:107" ht="83.25" x14ac:dyDescent="0.95">
      <c r="A103" s="10" t="s">
        <v>92</v>
      </c>
      <c r="B103" s="50" t="s">
        <v>182</v>
      </c>
      <c r="C103" s="51"/>
      <c r="D103" s="26"/>
      <c r="E103" s="26"/>
      <c r="F103" s="26"/>
      <c r="G103" s="26"/>
      <c r="H103" s="26"/>
      <c r="I103" s="31"/>
      <c r="J103" s="26"/>
      <c r="K103" s="26"/>
      <c r="L103" s="26"/>
      <c r="M103" s="26"/>
      <c r="N103" s="42"/>
      <c r="O103" s="19">
        <v>0</v>
      </c>
      <c r="P103" s="7"/>
      <c r="Q103" s="7"/>
      <c r="R103" s="7"/>
      <c r="CZ103" s="2"/>
      <c r="DA103" s="2"/>
      <c r="DB103" s="2"/>
      <c r="DC103" s="2"/>
    </row>
    <row r="104" spans="1:107" ht="83.25" x14ac:dyDescent="0.95">
      <c r="A104" s="10" t="s">
        <v>93</v>
      </c>
      <c r="B104" s="50" t="s">
        <v>183</v>
      </c>
      <c r="C104" s="51"/>
      <c r="D104" s="26"/>
      <c r="E104" s="26"/>
      <c r="F104" s="26"/>
      <c r="G104" s="26"/>
      <c r="H104" s="26"/>
      <c r="I104" s="31"/>
      <c r="J104" s="26"/>
      <c r="K104" s="26"/>
      <c r="L104" s="26"/>
      <c r="M104" s="26"/>
      <c r="N104" s="42"/>
      <c r="O104" s="19">
        <v>0</v>
      </c>
      <c r="P104" s="7"/>
      <c r="Q104" s="7"/>
      <c r="R104" s="7"/>
      <c r="CZ104" s="2"/>
      <c r="DA104" s="2"/>
      <c r="DB104" s="2"/>
      <c r="DC104" s="2"/>
    </row>
    <row r="105" spans="1:107" ht="83.25" x14ac:dyDescent="0.95">
      <c r="A105" s="10" t="s">
        <v>94</v>
      </c>
      <c r="B105" s="50" t="s">
        <v>184</v>
      </c>
      <c r="C105" s="51"/>
      <c r="D105" s="26"/>
      <c r="E105" s="26"/>
      <c r="F105" s="26"/>
      <c r="G105" s="26"/>
      <c r="H105" s="26"/>
      <c r="I105" s="31"/>
      <c r="J105" s="26"/>
      <c r="K105" s="26"/>
      <c r="L105" s="26"/>
      <c r="M105" s="26"/>
      <c r="N105" s="42"/>
      <c r="O105" s="19">
        <v>0</v>
      </c>
      <c r="P105" s="7"/>
      <c r="Q105" s="7"/>
      <c r="R105" s="7"/>
      <c r="CZ105" s="2"/>
      <c r="DA105" s="2"/>
      <c r="DB105" s="2"/>
      <c r="DC105" s="2"/>
    </row>
    <row r="106" spans="1:107" ht="83.25" x14ac:dyDescent="0.95">
      <c r="A106" s="10" t="s">
        <v>195</v>
      </c>
      <c r="B106" s="50" t="s">
        <v>193</v>
      </c>
      <c r="C106" s="51"/>
      <c r="D106" s="26"/>
      <c r="E106" s="26"/>
      <c r="F106" s="26"/>
      <c r="G106" s="26"/>
      <c r="H106" s="26"/>
      <c r="I106" s="31"/>
      <c r="J106" s="26"/>
      <c r="K106" s="26"/>
      <c r="L106" s="26"/>
      <c r="M106" s="26"/>
      <c r="N106" s="42"/>
      <c r="O106" s="19">
        <v>0</v>
      </c>
      <c r="P106" s="7"/>
      <c r="Q106" s="7"/>
      <c r="R106" s="7"/>
      <c r="CZ106" s="2"/>
      <c r="DA106" s="2"/>
      <c r="DB106" s="2"/>
      <c r="DC106" s="2"/>
    </row>
    <row r="107" spans="1:107" ht="83.25" x14ac:dyDescent="0.95">
      <c r="A107" s="10" t="s">
        <v>203</v>
      </c>
      <c r="B107" s="50" t="s">
        <v>204</v>
      </c>
      <c r="C107" s="51"/>
      <c r="D107" s="26"/>
      <c r="E107" s="26"/>
      <c r="F107" s="26"/>
      <c r="G107" s="26"/>
      <c r="H107" s="26"/>
      <c r="I107" s="31"/>
      <c r="J107" s="26"/>
      <c r="K107" s="26"/>
      <c r="L107" s="19">
        <v>119330</v>
      </c>
      <c r="M107" s="19">
        <v>30670</v>
      </c>
      <c r="N107" s="19"/>
      <c r="O107" s="19">
        <v>150000</v>
      </c>
      <c r="P107" s="7"/>
      <c r="Q107" s="7"/>
      <c r="R107" s="7"/>
      <c r="CZ107" s="2"/>
      <c r="DA107" s="2"/>
      <c r="DB107" s="2"/>
      <c r="DC107" s="2"/>
    </row>
    <row r="108" spans="1:107" ht="68.25" customHeight="1" x14ac:dyDescent="0.95">
      <c r="A108" s="10" t="s">
        <v>205</v>
      </c>
      <c r="B108" s="50" t="s">
        <v>206</v>
      </c>
      <c r="C108" s="51"/>
      <c r="D108" s="26"/>
      <c r="E108" s="26"/>
      <c r="F108" s="26"/>
      <c r="G108" s="26"/>
      <c r="H108" s="26"/>
      <c r="I108" s="31">
        <v>44000</v>
      </c>
      <c r="J108" s="26"/>
      <c r="K108" s="26"/>
      <c r="L108" s="26"/>
      <c r="M108" s="26"/>
      <c r="N108" s="42"/>
      <c r="O108" s="19">
        <v>44000</v>
      </c>
      <c r="P108" s="7"/>
      <c r="Q108" s="7"/>
      <c r="R108" s="7"/>
      <c r="CZ108" s="2"/>
      <c r="DA108" s="2"/>
      <c r="DB108" s="2"/>
      <c r="DC108" s="2"/>
    </row>
    <row r="109" spans="1:107" ht="78" customHeight="1" x14ac:dyDescent="0.95">
      <c r="A109" s="10"/>
      <c r="B109" s="50" t="s">
        <v>187</v>
      </c>
      <c r="C109" s="51"/>
      <c r="D109" s="26"/>
      <c r="E109" s="26"/>
      <c r="F109" s="19">
        <f t="shared" ref="F109" si="1">SUM(F47:F108)</f>
        <v>20000000</v>
      </c>
      <c r="G109" s="19">
        <v>18500000</v>
      </c>
      <c r="H109" s="19">
        <v>0</v>
      </c>
      <c r="I109" s="31">
        <v>95400</v>
      </c>
      <c r="J109" s="19">
        <v>40000</v>
      </c>
      <c r="K109" s="19">
        <v>0</v>
      </c>
      <c r="L109" s="19">
        <v>119330</v>
      </c>
      <c r="M109" s="19">
        <v>30670</v>
      </c>
      <c r="N109" s="19"/>
      <c r="O109" s="19">
        <v>38785400</v>
      </c>
      <c r="P109" s="7"/>
      <c r="Q109" s="7"/>
      <c r="R109" s="7"/>
      <c r="CZ109" s="2"/>
      <c r="DA109" s="2"/>
      <c r="DB109" s="2"/>
      <c r="DC109" s="2"/>
    </row>
    <row r="110" spans="1:107" s="29" customFormat="1" ht="68.25" customHeight="1" x14ac:dyDescent="0.95">
      <c r="A110" s="10" t="s">
        <v>209</v>
      </c>
      <c r="B110" s="25" t="s">
        <v>210</v>
      </c>
      <c r="C110" s="26"/>
      <c r="D110" s="31">
        <v>1769000</v>
      </c>
      <c r="E110" s="26"/>
      <c r="F110" s="26"/>
      <c r="G110" s="31"/>
      <c r="H110" s="31">
        <v>1959400</v>
      </c>
      <c r="I110" s="31"/>
      <c r="J110" s="31"/>
      <c r="K110" s="31"/>
      <c r="L110" s="31"/>
      <c r="M110" s="31"/>
      <c r="N110" s="31"/>
      <c r="O110" s="31">
        <v>3728400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</row>
    <row r="111" spans="1:107" s="29" customFormat="1" ht="78" customHeight="1" x14ac:dyDescent="0.95">
      <c r="A111" s="10" t="s">
        <v>214</v>
      </c>
      <c r="B111" s="25" t="s">
        <v>215</v>
      </c>
      <c r="C111" s="26"/>
      <c r="D111" s="31"/>
      <c r="E111" s="31">
        <v>90000</v>
      </c>
      <c r="F111" s="31"/>
      <c r="G111" s="31"/>
      <c r="H111" s="31"/>
      <c r="I111" s="31"/>
      <c r="J111" s="31"/>
      <c r="K111" s="31"/>
      <c r="L111" s="31"/>
      <c r="M111" s="31"/>
      <c r="N111" s="31"/>
      <c r="O111" s="31">
        <v>90000</v>
      </c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</row>
    <row r="112" spans="1:107" s="4" customFormat="1" ht="83.25" x14ac:dyDescent="0.95">
      <c r="A112" s="10" t="s">
        <v>0</v>
      </c>
      <c r="B112" s="50" t="s">
        <v>1</v>
      </c>
      <c r="C112" s="51"/>
      <c r="D112" s="26"/>
      <c r="E112" s="26"/>
      <c r="F112" s="26"/>
      <c r="G112" s="26"/>
      <c r="H112" s="26"/>
      <c r="I112" s="31"/>
      <c r="J112" s="26"/>
      <c r="K112" s="26"/>
      <c r="L112" s="26"/>
      <c r="M112" s="26"/>
      <c r="N112" s="42"/>
      <c r="O112" s="26">
        <v>0</v>
      </c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</row>
    <row r="113" spans="1:107" s="4" customFormat="1" ht="78" customHeight="1" x14ac:dyDescent="0.95">
      <c r="A113" s="10"/>
      <c r="B113" s="50" t="s">
        <v>2</v>
      </c>
      <c r="C113" s="51"/>
      <c r="D113" s="26"/>
      <c r="E113" s="26"/>
      <c r="F113" s="26"/>
      <c r="G113" s="26"/>
      <c r="H113" s="26"/>
      <c r="I113" s="31"/>
      <c r="J113" s="26"/>
      <c r="K113" s="26"/>
      <c r="L113" s="26"/>
      <c r="M113" s="26"/>
      <c r="N113" s="42"/>
      <c r="O113" s="26">
        <v>0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</row>
    <row r="114" spans="1:107" s="5" customFormat="1" ht="83.25" x14ac:dyDescent="0.95">
      <c r="A114" s="10"/>
      <c r="B114" s="50" t="s">
        <v>202</v>
      </c>
      <c r="C114" s="51"/>
      <c r="D114" s="19">
        <f>D23+D46+D109+D112+D113+D110</f>
        <v>1769000</v>
      </c>
      <c r="E114" s="19">
        <f>E23+E46+E109+E112+E113+E110+E111</f>
        <v>90000</v>
      </c>
      <c r="F114" s="19">
        <f>F23+F46+F109+F112+F113+F110+F111</f>
        <v>22862000</v>
      </c>
      <c r="G114" s="19">
        <v>18500000</v>
      </c>
      <c r="H114" s="19">
        <v>1959400</v>
      </c>
      <c r="I114" s="31">
        <v>298770</v>
      </c>
      <c r="J114" s="19">
        <v>40000</v>
      </c>
      <c r="K114" s="19">
        <v>9544000</v>
      </c>
      <c r="L114" s="19">
        <v>119330</v>
      </c>
      <c r="M114" s="19">
        <v>30670</v>
      </c>
      <c r="N114" s="19">
        <v>70500</v>
      </c>
      <c r="O114" s="19">
        <v>57433670</v>
      </c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</row>
    <row r="115" spans="1:107" s="6" customFormat="1" ht="153.75" customHeight="1" x14ac:dyDescent="1.3">
      <c r="M115" s="63" t="s">
        <v>223</v>
      </c>
      <c r="N115" s="63"/>
      <c r="O115" s="63"/>
      <c r="P115" s="63"/>
      <c r="Q115" s="63"/>
      <c r="R115" s="46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40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</row>
    <row r="119" spans="1:107" x14ac:dyDescent="0.2">
      <c r="L119" s="2" t="s">
        <v>221</v>
      </c>
    </row>
  </sheetData>
  <sheetProtection selectLockedCells="1" selectUnlockedCells="1"/>
  <mergeCells count="128">
    <mergeCell ref="M115:Q115"/>
    <mergeCell ref="A6:A10"/>
    <mergeCell ref="B6:C10"/>
    <mergeCell ref="O6:O10"/>
    <mergeCell ref="F8:G8"/>
    <mergeCell ref="H9:H10"/>
    <mergeCell ref="D6:H6"/>
    <mergeCell ref="D7:H7"/>
    <mergeCell ref="H4:H5"/>
    <mergeCell ref="J9:J10"/>
    <mergeCell ref="K9:K10"/>
    <mergeCell ref="L9:L10"/>
    <mergeCell ref="M9:M10"/>
    <mergeCell ref="D9:D10"/>
    <mergeCell ref="E9:E10"/>
    <mergeCell ref="I6:L6"/>
    <mergeCell ref="I7:L7"/>
    <mergeCell ref="I8:L8"/>
    <mergeCell ref="M6:N6"/>
    <mergeCell ref="M7:N7"/>
    <mergeCell ref="F9:F10"/>
    <mergeCell ref="G9:G10"/>
    <mergeCell ref="B12:C12"/>
    <mergeCell ref="B13:C13"/>
    <mergeCell ref="B14:C14"/>
    <mergeCell ref="B15:C15"/>
    <mergeCell ref="O4:O5"/>
    <mergeCell ref="D5:G5"/>
    <mergeCell ref="D8:E8"/>
    <mergeCell ref="B29:C29"/>
    <mergeCell ref="B30:C30"/>
    <mergeCell ref="B31:C31"/>
    <mergeCell ref="M8:N8"/>
    <mergeCell ref="N9:N10"/>
    <mergeCell ref="I9:I10"/>
    <mergeCell ref="I11:L11"/>
    <mergeCell ref="B32:C32"/>
    <mergeCell ref="B33:C33"/>
    <mergeCell ref="B34:C34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81:C81"/>
    <mergeCell ref="B82:C82"/>
    <mergeCell ref="B83:C83"/>
    <mergeCell ref="B71:C71"/>
    <mergeCell ref="B72:C72"/>
    <mergeCell ref="B73:C73"/>
    <mergeCell ref="B75:C75"/>
    <mergeCell ref="B76:C76"/>
    <mergeCell ref="B77:C77"/>
    <mergeCell ref="B78:C78"/>
    <mergeCell ref="B79:C79"/>
    <mergeCell ref="B80:C80"/>
    <mergeCell ref="B114:C114"/>
    <mergeCell ref="B103:C103"/>
    <mergeCell ref="B104:C104"/>
    <mergeCell ref="B105:C105"/>
    <mergeCell ref="B106:C106"/>
    <mergeCell ref="B107:C107"/>
    <mergeCell ref="B108:C108"/>
    <mergeCell ref="B96:C96"/>
    <mergeCell ref="B97:C97"/>
    <mergeCell ref="B98:C98"/>
    <mergeCell ref="B99:C99"/>
    <mergeCell ref="B101:C101"/>
    <mergeCell ref="B102:C102"/>
    <mergeCell ref="B109:C109"/>
    <mergeCell ref="B112:C112"/>
    <mergeCell ref="B113:C113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</mergeCells>
  <printOptions horizontalCentered="1"/>
  <pageMargins left="0.59055118110236227" right="0.39370078740157483" top="0.78740157480314965" bottom="0.39370078740157483" header="0" footer="0"/>
  <pageSetup paperSize="9" scale="10" firstPageNumber="0" fitToWidth="0" fitToHeight="0" orientation="landscape" horizontalDpi="300" verticalDpi="300" r:id="rId1"/>
  <headerFooter differentFirst="1" alignWithMargins="0">
    <oddHeader>&amp;C&amp;"Times New Roman,обычный"&amp;54&amp;P</oddHeader>
  </headerFooter>
  <colBreaks count="2" manualBreakCount="2">
    <brk id="12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2020-01-20T09:06:26Z</cp:lastPrinted>
  <dcterms:created xsi:type="dcterms:W3CDTF">2015-09-22T09:14:37Z</dcterms:created>
  <dcterms:modified xsi:type="dcterms:W3CDTF">2020-01-20T13:47:18Z</dcterms:modified>
</cp:coreProperties>
</file>