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455" yWindow="120" windowWidth="19155" windowHeight="12960"/>
  </bookViews>
  <sheets>
    <sheet name="ОР" sheetId="19" r:id="rId1"/>
  </sheets>
  <definedNames>
    <definedName name="Excel_BuiltIn_Print_Titles" localSheetId="0">ОР!$9:$9</definedName>
    <definedName name="Z_96E2A35E_4A48_419F_9E38_8CEFA5D27C66_.wvu.PrintArea" localSheetId="0">ОР!$A$1:$J$76</definedName>
    <definedName name="Z_96E2A35E_4A48_419F_9E38_8CEFA5D27C66_.wvu.PrintTitles" localSheetId="0">ОР!$9:$9</definedName>
    <definedName name="Z_96E2A35E_4A48_419F_9E38_8CEFA5D27C66_.wvu.Rows" localSheetId="0">ОР!#REF!</definedName>
    <definedName name="Z_ABBD498D_3D2F_4E62_985A_EF1DC4D9DC47_.wvu.PrintArea" localSheetId="0">ОР!$A$1:$J$76</definedName>
    <definedName name="Z_ABBD498D_3D2F_4E62_985A_EF1DC4D9DC47_.wvu.PrintTitles" localSheetId="0">ОР!$9:$9</definedName>
    <definedName name="Z_ABBD498D_3D2F_4E62_985A_EF1DC4D9DC47_.wvu.Rows" localSheetId="0">ОР!#REF!</definedName>
    <definedName name="Z_E02D48B6_D0D9_4E6E_B70D_8E13580A6528_.wvu.PrintArea" localSheetId="0">ОР!$A$1:$J$76</definedName>
    <definedName name="Z_E02D48B6_D0D9_4E6E_B70D_8E13580A6528_.wvu.PrintTitles" localSheetId="0">ОР!$9:$9</definedName>
    <definedName name="Z_E02D48B6_D0D9_4E6E_B70D_8E13580A6528_.wvu.Rows" localSheetId="0">ОР!#REF!</definedName>
    <definedName name="_xlnm.Print_Titles" localSheetId="0">ОР!$7:$9</definedName>
    <definedName name="_xlnm.Print_Area" localSheetId="0">ОР!$A$1:$J$79</definedName>
  </definedNames>
  <calcPr calcId="145621"/>
</workbook>
</file>

<file path=xl/calcChain.xml><?xml version="1.0" encoding="utf-8"?>
<calcChain xmlns="http://schemas.openxmlformats.org/spreadsheetml/2006/main">
  <c r="J66" i="19" l="1"/>
  <c r="J65" i="19" s="1"/>
</calcChain>
</file>

<file path=xl/sharedStrings.xml><?xml version="1.0" encoding="utf-8"?>
<sst xmlns="http://schemas.openxmlformats.org/spreadsheetml/2006/main" count="182" uniqueCount="148">
  <si>
    <t>Загальний фонд</t>
  </si>
  <si>
    <t>Спеціальний фонд</t>
  </si>
  <si>
    <t>у тому числі:</t>
  </si>
  <si>
    <t>0490</t>
  </si>
  <si>
    <t>Департамент охорони здоров’я Дніпропетровської обласної державної адміністрації</t>
  </si>
  <si>
    <t>0763</t>
  </si>
  <si>
    <t>за рахунок субвенції з державного бюджету</t>
  </si>
  <si>
    <t>0990</t>
  </si>
  <si>
    <t>0180</t>
  </si>
  <si>
    <t>Департамент соціального захисту населення Дніпропетровської обласної державної адміністрації</t>
  </si>
  <si>
    <t>1090</t>
  </si>
  <si>
    <t>0810</t>
  </si>
  <si>
    <t>Проведення навчально-тренувальних зборів і змагань з неолімпійських видів спорту</t>
  </si>
  <si>
    <t>0443</t>
  </si>
  <si>
    <t>Департамент житлово-комунального господарства та будівництва Дніпропетровської обласної державної адміністрації</t>
  </si>
  <si>
    <t>0320</t>
  </si>
  <si>
    <t>0456</t>
  </si>
  <si>
    <t>Управління цивільного захисту Дніпропетровської обласної державної адміністрації</t>
  </si>
  <si>
    <t>Управління молоді і спорту Дніпропетровської обласної державної адміністрації</t>
  </si>
  <si>
    <t>Забезпечення підготовки спортсменів вищих категорій школами вищої спортивної майстерності</t>
  </si>
  <si>
    <t>Проведення навчально-тренувальних зборів і змагань з олімпійських видів спорту</t>
  </si>
  <si>
    <t>5033</t>
  </si>
  <si>
    <t>5022</t>
  </si>
  <si>
    <t>5061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</si>
  <si>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</si>
  <si>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</si>
  <si>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0700000</t>
  </si>
  <si>
    <t>0710000</t>
  </si>
  <si>
    <t>0800000</t>
  </si>
  <si>
    <t>0810000</t>
  </si>
  <si>
    <t>1100000</t>
  </si>
  <si>
    <t>1110000</t>
  </si>
  <si>
    <t>1115011</t>
  </si>
  <si>
    <t>1115012</t>
  </si>
  <si>
    <t>1115022</t>
  </si>
  <si>
    <t>1115033</t>
  </si>
  <si>
    <t>1115061</t>
  </si>
  <si>
    <t>1115062</t>
  </si>
  <si>
    <t>1200000</t>
  </si>
  <si>
    <t>1210000</t>
  </si>
  <si>
    <t>8110</t>
  </si>
  <si>
    <t>2900000</t>
  </si>
  <si>
    <t>2910000</t>
  </si>
  <si>
    <t>2918110</t>
  </si>
  <si>
    <t>Усього</t>
  </si>
  <si>
    <t>Забезпечення діяльності місцевих центрів фізичного здоров’я населення „Спорт для всіх” та проведення фізкультурно-масових заходів серед населення регіону</t>
  </si>
  <si>
    <t>Заходи із запобігання та ліквідації надзвичайних ситуацій та наслідків стихійного лиха</t>
  </si>
  <si>
    <t>Проведення навчально-тренувальних зборів і змагань та заходів зі спорту з інвалідністю</t>
  </si>
  <si>
    <t>0712152</t>
  </si>
  <si>
    <t>2152</t>
  </si>
  <si>
    <t>Інші програми та заходи у сфері охорони здоров’я,</t>
  </si>
  <si>
    <t>Інші програми та заходи у сфері освіти</t>
  </si>
  <si>
    <t>1162</t>
  </si>
  <si>
    <t>0813241</t>
  </si>
  <si>
    <t>3241</t>
  </si>
  <si>
    <t>Забезпечення діяльності інших закладів у сфері соціального захисту та соціального забезпечення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</si>
  <si>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</si>
  <si>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</si>
  <si>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 xml:space="preserve">Цільова соціальна  комплексна програма розвитку фізичної культури і спорту в Дніпропетровській області до 2021 року </t>
  </si>
  <si>
    <t>1500000</t>
  </si>
  <si>
    <t>Департамент капітального будівництва Дніпропетровської обласної державної адміністрації</t>
  </si>
  <si>
    <t>1510000</t>
  </si>
  <si>
    <t>1217461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</si>
  <si>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</si>
  <si>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</si>
  <si>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0600000</t>
  </si>
  <si>
    <t>Департамент освіти і науки Дніпропетровської обласної державної адміністрації</t>
  </si>
  <si>
    <t>0610000</t>
  </si>
  <si>
    <t>0611162</t>
  </si>
  <si>
    <t>1517365</t>
  </si>
  <si>
    <t>7365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</si>
  <si>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</si>
  <si>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</si>
  <si>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</si>
  <si>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</si>
  <si>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</si>
  <si>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</si>
  <si>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</si>
  <si>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</si>
  <si>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1517361</t>
  </si>
  <si>
    <t>1517366</t>
  </si>
  <si>
    <t>7366</t>
  </si>
  <si>
    <t>Програма створення і використання матеріальних резервів для запобігання, ліквідації надзвичайних ситуацій техногенного та природного характеру та їх наслідків у Дніпропетровській області до 2022 року</t>
  </si>
  <si>
    <t>Реалізація проектів в рамках Надзвичайної кредитної програми для відновлення України,</t>
  </si>
  <si>
    <t>Програма розвитку сімейної та гендерної політики у Дніпропетровській області  на 2012 – 2021 роки</t>
  </si>
  <si>
    <t>(код бюджету)</t>
  </si>
  <si>
    <t>Дата і номер документа, яким затверджено місцеву регіональну програму</t>
  </si>
  <si>
    <t>у тому числі бюджет розвитку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</si>
  <si>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</si>
  <si>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Код Типової програмної класифікації видатків та кредитуваня місцевого бюджету</t>
  </si>
  <si>
    <t>УСЬОГО</t>
  </si>
  <si>
    <t>Код Програмної класифікації видатків та кредитування місцевого бюджету</t>
  </si>
  <si>
    <t>усього</t>
  </si>
  <si>
    <t>04100000000</t>
  </si>
  <si>
    <t xml:space="preserve"> Програма соціально-економічного та культурного розвитку Дніпропетроської області на 2020 рік </t>
  </si>
  <si>
    <t>Регіональна цільова соціальна програма „Освіта Дніпропетровщини” до 2021 року</t>
  </si>
  <si>
    <t xml:space="preserve"> Керуючий справами виконавчого апарату обласної ради</t>
  </si>
  <si>
    <t>А. МАРЧЕНКО</t>
  </si>
  <si>
    <t>1217463</t>
  </si>
  <si>
    <t>7463</t>
  </si>
  <si>
    <t>Утримання та розвиток автомобільних доріг  та дорожньої інфраструктури за рахунок трансфертів з інших місцевих бюджетів</t>
  </si>
  <si>
    <t>0712010</t>
  </si>
  <si>
    <t>2010</t>
  </si>
  <si>
    <t>0731</t>
  </si>
  <si>
    <t>Багатопрофільна стаціонарна медична допомога населенню</t>
  </si>
  <si>
    <t>0712020</t>
  </si>
  <si>
    <t>2020</t>
  </si>
  <si>
    <t>0732</t>
  </si>
  <si>
    <t>Спеціалізована стаціонарна медична допомога населенню</t>
  </si>
  <si>
    <t xml:space="preserve">Обласна  програма „Здоров’я населення Дніпропетровщини на 2020 – 2024 роки” 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</si>
  <si>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</si>
  <si>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</si>
  <si>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Зміни до розподілу витрат обласного бюджету на реалізацію місцевих/регіональних програм у 2020 році</t>
  </si>
  <si>
    <t>до розпорядження</t>
  </si>
  <si>
    <t>голови обласної ради</t>
  </si>
  <si>
    <t>Додаток 6</t>
  </si>
  <si>
    <t>грн</t>
  </si>
  <si>
    <t xml:space="preserve">(від 03.02.2012
№ 241-11/VІ)  </t>
  </si>
  <si>
    <t>(від 13.12.2019
№ 535-20/VІІ)</t>
  </si>
  <si>
    <t>(від 02.12.2016
№122-7/VII)</t>
  </si>
  <si>
    <t>(від 24.04.2003
№ 137-8/XXIV)</t>
  </si>
  <si>
    <t>(від 19.02.2016
№ 17-2/VIІ)</t>
  </si>
  <si>
    <t>Регіональна міжгалузева Програма щодо надання фінансової підтримки комунальним підприємствам (установам), що належать до спільної власності територіальних громад сіл, селищ та міст Дніпропетровської області, на 2013 – 2023 роки</t>
  </si>
  <si>
    <t>0100000</t>
  </si>
  <si>
    <t>Обласна рада</t>
  </si>
  <si>
    <t>0110000</t>
  </si>
  <si>
    <t>0117693</t>
  </si>
  <si>
    <t>7693</t>
  </si>
  <si>
    <t>1217310</t>
  </si>
  <si>
    <t>7310</t>
  </si>
  <si>
    <r>
      <t>Будівництво об</t>
    </r>
    <r>
      <rPr>
        <sz val="12"/>
        <rFont val="Arial Cyr"/>
        <charset val="204"/>
      </rPr>
      <t>’</t>
    </r>
    <r>
      <rPr>
        <sz val="12"/>
        <rFont val="Times New Roman"/>
        <family val="1"/>
        <charset val="204"/>
      </rPr>
      <t>єктів житлово-комунального господарства</t>
    </r>
  </si>
  <si>
    <t xml:space="preserve">Дніпропетровська обласна комплексна програма (стратегія) екологічної безпеки та запобігання змінам клімату на 2016 – 2025 роки </t>
  </si>
  <si>
    <t>2800000</t>
  </si>
  <si>
    <t>Департамент екології та природних ресурсів Дніпропетровської обласної державної адміністрації</t>
  </si>
  <si>
    <t>2810000</t>
  </si>
  <si>
    <t>2818340</t>
  </si>
  <si>
    <t>8340</t>
  </si>
  <si>
    <t>0540</t>
  </si>
  <si>
    <t>Природоохоронні заходи за рахунок цільових фондів</t>
  </si>
  <si>
    <t>2819800</t>
  </si>
  <si>
    <t>9800</t>
  </si>
  <si>
    <t>Субвенція з місцевого бюджету державному бюджету на виконання програм соціально-економічного розвитку регіонів,</t>
  </si>
  <si>
    <t>на природоохоронні заходи</t>
  </si>
  <si>
    <t>(від 21.06.2013
№ 438-19/VІ)</t>
  </si>
  <si>
    <t>Інші заходи, пов’язані з економічною діяльністю</t>
  </si>
  <si>
    <t>(від 13.12.2019
№ 527-20/VII)</t>
  </si>
  <si>
    <t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„Поліпшення охорони здоров’я на службі у людей”,</t>
  </si>
  <si>
    <t>(від 21.10.2015
№ 680-34/VI)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</si>
</sst>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Courier New"/>
      <family val="3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6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2"/>
      <name val="Arial Cyr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0" borderId="0"/>
    <xf numFmtId="0" fontId="3" fillId="12" borderId="1" applyNumberFormat="0" applyAlignment="0" applyProtection="0"/>
    <xf numFmtId="0" fontId="4" fillId="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2" applyNumberFormat="0" applyFill="0" applyAlignment="0" applyProtection="0"/>
    <xf numFmtId="0" fontId="7" fillId="13" borderId="3" applyNumberFormat="0" applyAlignment="0" applyProtection="0"/>
    <xf numFmtId="0" fontId="8" fillId="0" borderId="0" applyNumberForma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18" fillId="14" borderId="4" applyNumberFormat="0" applyAlignment="0" applyProtection="0"/>
    <xf numFmtId="0" fontId="9" fillId="0" borderId="0"/>
    <xf numFmtId="0" fontId="5" fillId="0" borderId="0" applyNumberFormat="0" applyFill="0" applyBorder="0" applyAlignment="0" applyProtection="0"/>
  </cellStyleXfs>
  <cellXfs count="96">
    <xf numFmtId="0" fontId="0" fillId="0" borderId="0" xfId="0"/>
    <xf numFmtId="0" fontId="10" fillId="0" borderId="0" xfId="42" applyNumberFormat="1" applyFont="1" applyFill="1" applyAlignment="1" applyProtection="1">
      <alignment horizontal="center" vertical="center" wrapText="1"/>
    </xf>
    <xf numFmtId="0" fontId="13" fillId="0" borderId="0" xfId="42" applyNumberFormat="1" applyFont="1" applyFill="1" applyBorder="1" applyAlignment="1" applyProtection="1">
      <alignment horizontal="center" vertical="top" wrapText="1"/>
    </xf>
    <xf numFmtId="4" fontId="10" fillId="0" borderId="0" xfId="40" applyNumberFormat="1" applyFont="1" applyFill="1" applyAlignment="1" applyProtection="1">
      <alignment vertical="center"/>
      <protection locked="0"/>
    </xf>
    <xf numFmtId="0" fontId="10" fillId="0" borderId="0" xfId="40" applyFont="1" applyFill="1" applyAlignment="1" applyProtection="1">
      <alignment vertical="center"/>
      <protection locked="0"/>
    </xf>
    <xf numFmtId="4" fontId="16" fillId="0" borderId="0" xfId="40" applyNumberFormat="1" applyFont="1" applyFill="1" applyAlignment="1" applyProtection="1">
      <alignment vertical="center"/>
      <protection locked="0"/>
    </xf>
    <xf numFmtId="0" fontId="16" fillId="0" borderId="0" xfId="40" applyFont="1" applyFill="1" applyAlignment="1" applyProtection="1">
      <alignment vertical="center"/>
      <protection locked="0"/>
    </xf>
    <xf numFmtId="0" fontId="15" fillId="0" borderId="0" xfId="40" applyFont="1" applyFill="1" applyAlignment="1" applyProtection="1">
      <alignment vertical="center"/>
      <protection locked="0"/>
    </xf>
    <xf numFmtId="0" fontId="18" fillId="0" borderId="0" xfId="42" applyNumberFormat="1" applyFont="1" applyFill="1" applyAlignment="1" applyProtection="1"/>
    <xf numFmtId="0" fontId="18" fillId="0" borderId="0" xfId="40" applyFont="1" applyFill="1" applyAlignment="1" applyProtection="1">
      <alignment vertical="center"/>
      <protection locked="0"/>
    </xf>
    <xf numFmtId="0" fontId="18" fillId="0" borderId="0" xfId="40" applyFont="1" applyFill="1" applyAlignment="1" applyProtection="1">
      <alignment horizontal="right" vertical="center"/>
    </xf>
    <xf numFmtId="0" fontId="18" fillId="0" borderId="0" xfId="40" applyFont="1" applyFill="1" applyAlignment="1" applyProtection="1">
      <alignment vertical="center" wrapText="1"/>
    </xf>
    <xf numFmtId="0" fontId="11" fillId="0" borderId="0" xfId="0" applyNumberFormat="1" applyFont="1" applyFill="1" applyAlignment="1" applyProtection="1">
      <alignment vertical="center" wrapText="1"/>
    </xf>
    <xf numFmtId="0" fontId="20" fillId="0" borderId="0" xfId="41" applyFont="1" applyFill="1" applyAlignment="1"/>
    <xf numFmtId="0" fontId="19" fillId="0" borderId="0" xfId="41" applyFont="1" applyFill="1" applyBorder="1" applyAlignment="1">
      <alignment horizontal="left" wrapText="1"/>
    </xf>
    <xf numFmtId="0" fontId="18" fillId="0" borderId="0" xfId="0" applyNumberFormat="1" applyFont="1" applyFill="1" applyAlignment="1" applyProtection="1"/>
    <xf numFmtId="0" fontId="18" fillId="0" borderId="0" xfId="0" applyFont="1" applyFill="1"/>
    <xf numFmtId="0" fontId="17" fillId="0" borderId="0" xfId="40" applyFont="1" applyFill="1" applyAlignment="1" applyProtection="1">
      <alignment vertical="center"/>
      <protection locked="0"/>
    </xf>
    <xf numFmtId="4" fontId="11" fillId="0" borderId="5" xfId="40" applyNumberFormat="1" applyFont="1" applyFill="1" applyBorder="1" applyAlignment="1">
      <alignment horizontal="right" vertical="center"/>
    </xf>
    <xf numFmtId="0" fontId="13" fillId="0" borderId="0" xfId="40" applyFont="1" applyFill="1" applyBorder="1" applyAlignment="1" applyProtection="1">
      <alignment horizontal="left" vertical="center" wrapText="1"/>
    </xf>
    <xf numFmtId="3" fontId="13" fillId="0" borderId="0" xfId="40" applyNumberFormat="1" applyFont="1" applyFill="1" applyBorder="1" applyAlignment="1" applyProtection="1">
      <alignment horizontal="right" vertical="center"/>
    </xf>
    <xf numFmtId="0" fontId="12" fillId="0" borderId="0" xfId="42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right" vertical="center"/>
    </xf>
    <xf numFmtId="0" fontId="21" fillId="0" borderId="5" xfId="42" applyFont="1" applyFill="1" applyBorder="1" applyAlignment="1">
      <alignment horizontal="center" vertical="center" wrapText="1"/>
    </xf>
    <xf numFmtId="49" fontId="21" fillId="0" borderId="5" xfId="40" applyNumberFormat="1" applyFont="1" applyFill="1" applyBorder="1" applyAlignment="1" applyProtection="1">
      <alignment horizontal="center" vertical="center" wrapText="1"/>
    </xf>
    <xf numFmtId="49" fontId="13" fillId="0" borderId="5" xfId="40" applyNumberFormat="1" applyFont="1" applyFill="1" applyBorder="1" applyAlignment="1" applyProtection="1">
      <alignment horizontal="center" vertical="center" wrapText="1"/>
    </xf>
    <xf numFmtId="0" fontId="21" fillId="0" borderId="5" xfId="40" applyFont="1" applyFill="1" applyBorder="1" applyAlignment="1" applyProtection="1">
      <alignment horizontal="center" vertical="center" wrapText="1"/>
    </xf>
    <xf numFmtId="49" fontId="21" fillId="0" borderId="5" xfId="42" applyNumberFormat="1" applyFont="1" applyFill="1" applyBorder="1" applyAlignment="1" applyProtection="1">
      <alignment horizontal="center" vertical="center" wrapText="1"/>
    </xf>
    <xf numFmtId="49" fontId="14" fillId="0" borderId="5" xfId="40" applyNumberFormat="1" applyFont="1" applyFill="1" applyBorder="1" applyAlignment="1" applyProtection="1">
      <alignment horizontal="left" vertical="center" wrapText="1"/>
    </xf>
    <xf numFmtId="0" fontId="22" fillId="0" borderId="5" xfId="40" applyFont="1" applyFill="1" applyBorder="1" applyAlignment="1" applyProtection="1">
      <alignment horizontal="center" vertical="center" wrapText="1"/>
    </xf>
    <xf numFmtId="0" fontId="14" fillId="0" borderId="5" xfId="40" applyFont="1" applyFill="1" applyBorder="1" applyAlignment="1" applyProtection="1">
      <alignment horizontal="center" vertical="center"/>
    </xf>
    <xf numFmtId="0" fontId="24" fillId="0" borderId="5" xfId="40" applyFont="1" applyFill="1" applyBorder="1" applyAlignment="1">
      <alignment horizontal="center" vertical="center" wrapText="1"/>
    </xf>
    <xf numFmtId="0" fontId="25" fillId="0" borderId="5" xfId="40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>
      <alignment horizontal="left" vertical="center" wrapText="1"/>
    </xf>
    <xf numFmtId="0" fontId="22" fillId="0" borderId="5" xfId="40" applyFont="1" applyFill="1" applyBorder="1" applyAlignment="1" applyProtection="1">
      <alignment horizontal="center" vertical="top" wrapText="1"/>
    </xf>
    <xf numFmtId="0" fontId="26" fillId="0" borderId="5" xfId="40" applyFont="1" applyFill="1" applyBorder="1" applyAlignment="1" applyProtection="1">
      <alignment horizontal="center" vertical="top" wrapText="1"/>
    </xf>
    <xf numFmtId="0" fontId="14" fillId="0" borderId="5" xfId="40" applyFont="1" applyFill="1" applyBorder="1" applyAlignment="1" applyProtection="1">
      <alignment horizontal="center" vertical="center" wrapText="1"/>
    </xf>
    <xf numFmtId="0" fontId="25" fillId="0" borderId="5" xfId="40" applyFont="1" applyFill="1" applyBorder="1" applyAlignment="1" applyProtection="1">
      <alignment horizontal="center" vertical="center"/>
      <protection locked="0"/>
    </xf>
    <xf numFmtId="0" fontId="25" fillId="0" borderId="5" xfId="0" applyFont="1" applyFill="1" applyBorder="1" applyAlignment="1">
      <alignment horizontal="left" vertical="center" wrapText="1"/>
    </xf>
    <xf numFmtId="49" fontId="25" fillId="0" borderId="5" xfId="40" applyNumberFormat="1" applyFont="1" applyFill="1" applyBorder="1" applyAlignment="1" applyProtection="1">
      <alignment horizontal="left" vertical="center" wrapText="1"/>
    </xf>
    <xf numFmtId="49" fontId="26" fillId="0" borderId="5" xfId="40" applyNumberFormat="1" applyFont="1" applyFill="1" applyBorder="1" applyAlignment="1" applyProtection="1">
      <alignment horizontal="left" vertical="center" wrapText="1"/>
    </xf>
    <xf numFmtId="0" fontId="27" fillId="0" borderId="5" xfId="42" applyFont="1" applyFill="1" applyBorder="1" applyAlignment="1">
      <alignment horizontal="left" vertical="top" wrapText="1"/>
    </xf>
    <xf numFmtId="0" fontId="14" fillId="0" borderId="5" xfId="42" applyFont="1" applyFill="1" applyBorder="1" applyAlignment="1" applyProtection="1">
      <alignment horizontal="center" vertical="center"/>
    </xf>
    <xf numFmtId="0" fontId="26" fillId="0" borderId="5" xfId="40" applyFont="1" applyFill="1" applyBorder="1" applyAlignment="1" applyProtection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4" fontId="14" fillId="0" borderId="5" xfId="40" applyNumberFormat="1" applyFont="1" applyFill="1" applyBorder="1" applyAlignment="1">
      <alignment horizontal="right" vertical="center"/>
    </xf>
    <xf numFmtId="4" fontId="19" fillId="0" borderId="5" xfId="40" applyNumberFormat="1" applyFont="1" applyFill="1" applyBorder="1" applyAlignment="1" applyProtection="1">
      <alignment horizontal="right" vertical="center" wrapText="1"/>
    </xf>
    <xf numFmtId="4" fontId="19" fillId="0" borderId="5" xfId="40" applyNumberFormat="1" applyFont="1" applyFill="1" applyBorder="1" applyAlignment="1">
      <alignment horizontal="right" vertical="center"/>
    </xf>
    <xf numFmtId="4" fontId="20" fillId="0" borderId="5" xfId="40" applyNumberFormat="1" applyFont="1" applyFill="1" applyBorder="1" applyAlignment="1" applyProtection="1">
      <alignment horizontal="right" vertical="center"/>
      <protection locked="0"/>
    </xf>
    <xf numFmtId="4" fontId="20" fillId="0" borderId="5" xfId="40" applyNumberFormat="1" applyFont="1" applyFill="1" applyBorder="1" applyAlignment="1">
      <alignment horizontal="right" vertical="center"/>
    </xf>
    <xf numFmtId="4" fontId="28" fillId="0" borderId="5" xfId="40" applyNumberFormat="1" applyFont="1" applyFill="1" applyBorder="1" applyAlignment="1">
      <alignment horizontal="right" vertical="center"/>
    </xf>
    <xf numFmtId="4" fontId="29" fillId="0" borderId="5" xfId="40" applyNumberFormat="1" applyFont="1" applyFill="1" applyBorder="1" applyAlignment="1" applyProtection="1">
      <alignment horizontal="right" vertical="center" wrapText="1"/>
    </xf>
    <xf numFmtId="4" fontId="20" fillId="0" borderId="5" xfId="40" applyNumberFormat="1" applyFont="1" applyFill="1" applyBorder="1" applyAlignment="1" applyProtection="1">
      <alignment horizontal="right" vertical="center"/>
    </xf>
    <xf numFmtId="4" fontId="20" fillId="0" borderId="5" xfId="42" applyNumberFormat="1" applyFont="1" applyFill="1" applyBorder="1" applyAlignment="1">
      <alignment horizontal="right" vertical="center"/>
    </xf>
    <xf numFmtId="4" fontId="20" fillId="0" borderId="5" xfId="40" applyNumberFormat="1" applyFont="1" applyFill="1" applyBorder="1" applyAlignment="1" applyProtection="1">
      <alignment horizontal="right" vertical="center" wrapText="1"/>
    </xf>
    <xf numFmtId="0" fontId="14" fillId="0" borderId="0" xfId="42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Alignment="1" applyProtection="1">
      <alignment horizontal="left" vertical="center" wrapText="1"/>
    </xf>
    <xf numFmtId="0" fontId="12" fillId="0" borderId="0" xfId="42" applyNumberFormat="1" applyFont="1" applyFill="1" applyBorder="1" applyAlignment="1" applyProtection="1">
      <alignment horizontal="center" vertical="center" wrapText="1"/>
    </xf>
    <xf numFmtId="49" fontId="23" fillId="0" borderId="0" xfId="42" applyNumberFormat="1" applyFont="1" applyFill="1" applyBorder="1" applyAlignment="1" applyProtection="1">
      <alignment horizontal="center" wrapText="1"/>
    </xf>
    <xf numFmtId="0" fontId="21" fillId="0" borderId="5" xfId="42" applyNumberFormat="1" applyFont="1" applyFill="1" applyBorder="1" applyAlignment="1" applyProtection="1">
      <alignment horizontal="center" vertical="center" wrapText="1"/>
    </xf>
    <xf numFmtId="0" fontId="21" fillId="0" borderId="5" xfId="42" applyFont="1" applyFill="1" applyBorder="1" applyAlignment="1">
      <alignment horizontal="center" vertical="center" wrapText="1"/>
    </xf>
    <xf numFmtId="0" fontId="21" fillId="0" borderId="6" xfId="42" applyFont="1" applyFill="1" applyBorder="1" applyAlignment="1">
      <alignment horizontal="center" vertical="center" wrapText="1"/>
    </xf>
    <xf numFmtId="0" fontId="21" fillId="0" borderId="7" xfId="42" applyFont="1" applyFill="1" applyBorder="1" applyAlignment="1">
      <alignment horizontal="center" vertical="center" wrapText="1"/>
    </xf>
    <xf numFmtId="0" fontId="21" fillId="0" borderId="8" xfId="42" applyFont="1" applyFill="1" applyBorder="1" applyAlignment="1">
      <alignment horizontal="center" vertical="center" wrapText="1"/>
    </xf>
    <xf numFmtId="0" fontId="21" fillId="0" borderId="9" xfId="42" applyFont="1" applyFill="1" applyBorder="1" applyAlignment="1">
      <alignment horizontal="center" vertical="center" wrapText="1"/>
    </xf>
    <xf numFmtId="0" fontId="19" fillId="0" borderId="0" xfId="41" applyFont="1" applyFill="1" applyBorder="1" applyAlignment="1">
      <alignment horizontal="left"/>
    </xf>
    <xf numFmtId="0" fontId="19" fillId="0" borderId="0" xfId="41" applyFont="1" applyFill="1" applyBorder="1" applyAlignment="1">
      <alignment horizontal="left" wrapText="1"/>
    </xf>
    <xf numFmtId="49" fontId="21" fillId="15" borderId="5" xfId="40" applyNumberFormat="1" applyFont="1" applyFill="1" applyBorder="1" applyAlignment="1" applyProtection="1">
      <alignment horizontal="center" vertical="center" wrapText="1"/>
    </xf>
    <xf numFmtId="49" fontId="14" fillId="15" borderId="5" xfId="40" applyNumberFormat="1" applyFont="1" applyFill="1" applyBorder="1" applyAlignment="1" applyProtection="1">
      <alignment horizontal="left" vertical="center" wrapText="1"/>
    </xf>
    <xf numFmtId="0" fontId="22" fillId="15" borderId="5" xfId="40" applyFont="1" applyFill="1" applyBorder="1" applyAlignment="1" applyProtection="1">
      <alignment horizontal="center" vertical="center" wrapText="1"/>
    </xf>
    <xf numFmtId="4" fontId="19" fillId="15" borderId="5" xfId="40" applyNumberFormat="1" applyFont="1" applyFill="1" applyBorder="1" applyAlignment="1" applyProtection="1">
      <alignment horizontal="right" vertical="center" wrapText="1"/>
    </xf>
    <xf numFmtId="4" fontId="19" fillId="15" borderId="5" xfId="40" applyNumberFormat="1" applyFont="1" applyFill="1" applyBorder="1" applyAlignment="1">
      <alignment horizontal="right" vertical="center"/>
    </xf>
    <xf numFmtId="4" fontId="10" fillId="15" borderId="0" xfId="40" applyNumberFormat="1" applyFont="1" applyFill="1" applyAlignment="1" applyProtection="1">
      <alignment vertical="center"/>
      <protection locked="0"/>
    </xf>
    <xf numFmtId="0" fontId="16" fillId="15" borderId="0" xfId="40" applyFont="1" applyFill="1" applyAlignment="1" applyProtection="1">
      <alignment vertical="center"/>
      <protection locked="0"/>
    </xf>
    <xf numFmtId="0" fontId="14" fillId="15" borderId="5" xfId="40" applyFont="1" applyFill="1" applyBorder="1" applyAlignment="1" applyProtection="1">
      <alignment horizontal="center" vertical="center"/>
    </xf>
    <xf numFmtId="4" fontId="20" fillId="15" borderId="5" xfId="40" applyNumberFormat="1" applyFont="1" applyFill="1" applyBorder="1" applyAlignment="1">
      <alignment horizontal="right" vertical="center"/>
    </xf>
    <xf numFmtId="0" fontId="10" fillId="15" borderId="0" xfId="40" applyFont="1" applyFill="1" applyAlignment="1" applyProtection="1">
      <alignment vertical="center"/>
      <protection locked="0"/>
    </xf>
    <xf numFmtId="49" fontId="13" fillId="15" borderId="5" xfId="40" applyNumberFormat="1" applyFont="1" applyFill="1" applyBorder="1" applyAlignment="1" applyProtection="1">
      <alignment horizontal="center" vertical="center" wrapText="1"/>
    </xf>
    <xf numFmtId="0" fontId="24" fillId="15" borderId="5" xfId="40" applyFont="1" applyFill="1" applyBorder="1" applyAlignment="1">
      <alignment horizontal="center" vertical="center" wrapText="1"/>
    </xf>
    <xf numFmtId="0" fontId="22" fillId="15" borderId="5" xfId="40" applyFont="1" applyFill="1" applyBorder="1" applyAlignment="1" applyProtection="1">
      <alignment horizontal="center" vertical="top" wrapText="1"/>
    </xf>
    <xf numFmtId="0" fontId="15" fillId="15" borderId="0" xfId="40" applyFont="1" applyFill="1" applyAlignment="1" applyProtection="1">
      <alignment vertical="center"/>
      <protection locked="0"/>
    </xf>
    <xf numFmtId="49" fontId="21" fillId="15" borderId="5" xfId="0" applyNumberFormat="1" applyFont="1" applyFill="1" applyBorder="1" applyAlignment="1">
      <alignment horizontal="center" vertical="center" wrapText="1"/>
    </xf>
    <xf numFmtId="0" fontId="14" fillId="15" borderId="5" xfId="0" applyFont="1" applyFill="1" applyBorder="1" applyAlignment="1">
      <alignment horizontal="left" vertical="center" wrapText="1"/>
    </xf>
    <xf numFmtId="0" fontId="26" fillId="15" borderId="5" xfId="40" applyFont="1" applyFill="1" applyBorder="1" applyAlignment="1" applyProtection="1">
      <alignment horizontal="center" vertical="top" wrapText="1"/>
    </xf>
    <xf numFmtId="4" fontId="20" fillId="15" borderId="5" xfId="42" applyNumberFormat="1" applyFont="1" applyFill="1" applyBorder="1" applyAlignment="1">
      <alignment horizontal="right" vertical="center" wrapText="1"/>
    </xf>
    <xf numFmtId="4" fontId="16" fillId="15" borderId="0" xfId="40" applyNumberFormat="1" applyFont="1" applyFill="1" applyAlignment="1" applyProtection="1">
      <alignment vertical="center"/>
      <protection locked="0"/>
    </xf>
    <xf numFmtId="0" fontId="17" fillId="15" borderId="0" xfId="40" applyFont="1" applyFill="1" applyAlignment="1" applyProtection="1">
      <alignment vertical="center"/>
      <protection locked="0"/>
    </xf>
    <xf numFmtId="4" fontId="14" fillId="15" borderId="5" xfId="40" applyNumberFormat="1" applyFont="1" applyFill="1" applyBorder="1" applyAlignment="1">
      <alignment horizontal="right" vertical="center"/>
    </xf>
    <xf numFmtId="4" fontId="20" fillId="15" borderId="5" xfId="40" applyNumberFormat="1" applyFont="1" applyFill="1" applyBorder="1" applyAlignment="1" applyProtection="1">
      <alignment horizontal="right" vertical="center"/>
      <protection locked="0"/>
    </xf>
    <xf numFmtId="4" fontId="22" fillId="15" borderId="5" xfId="40" applyNumberFormat="1" applyFont="1" applyFill="1" applyBorder="1" applyAlignment="1">
      <alignment horizontal="right" vertical="center"/>
    </xf>
    <xf numFmtId="49" fontId="25" fillId="15" borderId="5" xfId="40" applyNumberFormat="1" applyFont="1" applyFill="1" applyBorder="1" applyAlignment="1" applyProtection="1">
      <alignment horizontal="left" vertical="center" wrapText="1"/>
    </xf>
    <xf numFmtId="4" fontId="29" fillId="15" borderId="5" xfId="40" applyNumberFormat="1" applyFont="1" applyFill="1" applyBorder="1" applyAlignment="1" applyProtection="1">
      <alignment horizontal="right" vertical="center" wrapText="1"/>
    </xf>
    <xf numFmtId="4" fontId="28" fillId="15" borderId="5" xfId="40" applyNumberFormat="1" applyFont="1" applyFill="1" applyBorder="1" applyAlignment="1">
      <alignment horizontal="right" vertical="center"/>
    </xf>
    <xf numFmtId="0" fontId="13" fillId="15" borderId="5" xfId="40" applyFont="1" applyFill="1" applyBorder="1" applyAlignment="1" applyProtection="1">
      <alignment vertical="center" wrapText="1"/>
    </xf>
    <xf numFmtId="0" fontId="13" fillId="15" borderId="5" xfId="40" applyFont="1" applyFill="1" applyBorder="1" applyAlignment="1" applyProtection="1">
      <alignment horizontal="left" vertical="center" wrapText="1"/>
    </xf>
    <xf numFmtId="4" fontId="19" fillId="15" borderId="5" xfId="40" applyNumberFormat="1" applyFont="1" applyFill="1" applyBorder="1" applyAlignment="1" applyProtection="1">
      <alignment horizontal="right" vertical="center"/>
    </xf>
  </cellXfs>
  <cellStyles count="46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Normal_meresha_07" xfId="13"/>
    <cellStyle name="Ввід" xfId="14"/>
    <cellStyle name="Добре" xfId="15"/>
    <cellStyle name="Звичайний 10" xfId="16"/>
    <cellStyle name="Звичайний 11" xfId="17"/>
    <cellStyle name="Звичайний 12" xfId="18"/>
    <cellStyle name="Звичайний 13" xfId="19"/>
    <cellStyle name="Звичайний 14" xfId="20"/>
    <cellStyle name="Звичайний 15" xfId="21"/>
    <cellStyle name="Звичайний 16" xfId="22"/>
    <cellStyle name="Звичайний 17" xfId="23"/>
    <cellStyle name="Звичайний 18" xfId="24"/>
    <cellStyle name="Звичайний 19" xfId="25"/>
    <cellStyle name="Звичайний 2" xfId="26"/>
    <cellStyle name="Звичайний 20" xfId="27"/>
    <cellStyle name="Звичайний 3" xfId="28"/>
    <cellStyle name="Звичайний 4" xfId="29"/>
    <cellStyle name="Звичайний 5" xfId="30"/>
    <cellStyle name="Звичайний 6" xfId="31"/>
    <cellStyle name="Звичайний 7" xfId="32"/>
    <cellStyle name="Звичайний 8" xfId="33"/>
    <cellStyle name="Звичайний 9" xfId="34"/>
    <cellStyle name="Зв'язана клітинка" xfId="35"/>
    <cellStyle name="Контрольна клітинка" xfId="36"/>
    <cellStyle name="Назва" xfId="37"/>
    <cellStyle name="Обычный" xfId="0" builtinId="0"/>
    <cellStyle name="Обычный 2" xfId="38"/>
    <cellStyle name="Обычный 4" xfId="39"/>
    <cellStyle name="Обычный_Дод 7 РП 30.01.12" xfId="40"/>
    <cellStyle name="Обычный_Додаток 6 джерела.." xfId="41"/>
    <cellStyle name="Обычный_Додаток7 програми" xfId="42"/>
    <cellStyle name="Примечание 2" xfId="43"/>
    <cellStyle name="Стиль 1" xfId="44"/>
    <cellStyle name="Текст попередження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N79"/>
  <sheetViews>
    <sheetView showZeros="0" tabSelected="1" view="pageBreakPreview" zoomScale="85" zoomScaleNormal="100" zoomScaleSheetLayoutView="85" workbookViewId="0">
      <pane xSplit="4" ySplit="9" topLeftCell="E46" activePane="bottomRight" state="frozen"/>
      <selection pane="topRight" activeCell="D1" sqref="D1"/>
      <selection pane="bottomLeft" activeCell="A6" sqref="A6"/>
      <selection pane="bottomRight" activeCell="F73" sqref="F73"/>
    </sheetView>
  </sheetViews>
  <sheetFormatPr defaultColWidth="9.83203125" defaultRowHeight="12.75" x14ac:dyDescent="0.2"/>
  <cols>
    <col min="1" max="1" width="19.6640625" style="10" customWidth="1"/>
    <col min="2" max="2" width="18.1640625" style="10" customWidth="1"/>
    <col min="3" max="3" width="23.5" style="10" customWidth="1"/>
    <col min="4" max="4" width="66.1640625" style="11" customWidth="1"/>
    <col min="5" max="5" width="61.6640625" style="9" customWidth="1"/>
    <col min="6" max="6" width="29.1640625" style="9" customWidth="1"/>
    <col min="7" max="7" width="27" style="9" customWidth="1"/>
    <col min="8" max="8" width="23.83203125" style="9" customWidth="1"/>
    <col min="9" max="9" width="26.83203125" style="9" customWidth="1"/>
    <col min="10" max="10" width="27.33203125" style="9" customWidth="1"/>
    <col min="11" max="22" width="20.1640625" style="9" customWidth="1"/>
    <col min="23" max="50" width="9.83203125" style="9"/>
    <col min="51" max="68" width="67.6640625" style="9" customWidth="1"/>
    <col min="69" max="16384" width="9.83203125" style="9"/>
  </cols>
  <sheetData>
    <row r="1" spans="1:11" ht="20.25" x14ac:dyDescent="0.2">
      <c r="A1" s="8"/>
      <c r="B1" s="8"/>
      <c r="C1" s="8"/>
      <c r="D1" s="8"/>
      <c r="E1" s="8"/>
      <c r="F1" s="8"/>
      <c r="G1" s="8"/>
      <c r="I1" s="56" t="s">
        <v>115</v>
      </c>
      <c r="J1" s="56"/>
      <c r="K1" s="12"/>
    </row>
    <row r="2" spans="1:11" ht="20.25" x14ac:dyDescent="0.2">
      <c r="A2" s="8"/>
      <c r="B2" s="8"/>
      <c r="C2" s="8"/>
      <c r="D2" s="8"/>
      <c r="E2" s="8"/>
      <c r="F2" s="8"/>
      <c r="G2" s="8"/>
      <c r="I2" s="56" t="s">
        <v>113</v>
      </c>
      <c r="J2" s="56"/>
      <c r="K2" s="12"/>
    </row>
    <row r="3" spans="1:11" ht="16.5" customHeight="1" x14ac:dyDescent="0.2">
      <c r="A3" s="8"/>
      <c r="B3" s="8"/>
      <c r="C3" s="8"/>
      <c r="D3" s="8"/>
      <c r="E3" s="8"/>
      <c r="F3" s="8"/>
      <c r="G3" s="8"/>
      <c r="H3" s="1"/>
      <c r="I3" s="56" t="s">
        <v>114</v>
      </c>
      <c r="J3" s="56"/>
    </row>
    <row r="4" spans="1:11" ht="27" customHeight="1" x14ac:dyDescent="0.2">
      <c r="A4" s="57" t="s">
        <v>112</v>
      </c>
      <c r="B4" s="57"/>
      <c r="C4" s="57"/>
      <c r="D4" s="57"/>
      <c r="E4" s="57"/>
      <c r="F4" s="57"/>
      <c r="G4" s="57"/>
      <c r="H4" s="57"/>
      <c r="I4" s="57"/>
      <c r="J4" s="57"/>
    </row>
    <row r="5" spans="1:11" ht="22.5" x14ac:dyDescent="0.3">
      <c r="A5" s="58" t="s">
        <v>93</v>
      </c>
      <c r="B5" s="58"/>
      <c r="C5" s="58"/>
      <c r="D5" s="21"/>
      <c r="E5" s="21"/>
      <c r="F5" s="21"/>
      <c r="G5" s="21"/>
      <c r="H5" s="21"/>
      <c r="I5" s="21"/>
      <c r="J5" s="21"/>
    </row>
    <row r="6" spans="1:11" ht="22.5" x14ac:dyDescent="0.2">
      <c r="A6" s="55" t="s">
        <v>85</v>
      </c>
      <c r="B6" s="55"/>
      <c r="C6" s="55"/>
      <c r="D6" s="21"/>
      <c r="E6" s="21"/>
      <c r="F6" s="21"/>
      <c r="G6" s="21"/>
      <c r="H6" s="21"/>
      <c r="I6" s="21"/>
      <c r="J6" s="21"/>
    </row>
    <row r="7" spans="1:11" ht="17.25" customHeight="1" x14ac:dyDescent="0.2">
      <c r="A7" s="2"/>
      <c r="B7" s="2"/>
      <c r="C7" s="2"/>
      <c r="D7" s="2"/>
      <c r="E7" s="2"/>
      <c r="F7" s="2"/>
      <c r="G7" s="2"/>
      <c r="H7" s="2"/>
      <c r="I7" s="2"/>
      <c r="J7" s="22" t="s">
        <v>116</v>
      </c>
    </row>
    <row r="8" spans="1:11" ht="45.75" customHeight="1" x14ac:dyDescent="0.2">
      <c r="A8" s="59" t="s">
        <v>91</v>
      </c>
      <c r="B8" s="59" t="s">
        <v>89</v>
      </c>
      <c r="C8" s="59" t="s">
        <v>56</v>
      </c>
      <c r="D8" s="59" t="s">
        <v>88</v>
      </c>
      <c r="E8" s="60" t="s">
        <v>57</v>
      </c>
      <c r="F8" s="61" t="s">
        <v>86</v>
      </c>
      <c r="G8" s="61" t="s">
        <v>44</v>
      </c>
      <c r="H8" s="61" t="s">
        <v>0</v>
      </c>
      <c r="I8" s="63" t="s">
        <v>1</v>
      </c>
      <c r="J8" s="64"/>
    </row>
    <row r="9" spans="1:11" ht="83.25" customHeight="1" x14ac:dyDescent="0.2">
      <c r="A9" s="59"/>
      <c r="B9" s="59"/>
      <c r="C9" s="59"/>
      <c r="D9" s="59"/>
      <c r="E9" s="60"/>
      <c r="F9" s="62"/>
      <c r="G9" s="62"/>
      <c r="H9" s="62"/>
      <c r="I9" s="23" t="s">
        <v>92</v>
      </c>
      <c r="J9" s="23" t="s">
        <v>87</v>
      </c>
    </row>
    <row r="10" spans="1:11" s="4" customFormat="1" ht="47.25" x14ac:dyDescent="0.2">
      <c r="A10" s="24"/>
      <c r="B10" s="24"/>
      <c r="C10" s="24"/>
      <c r="D10" s="28"/>
      <c r="E10" s="29" t="s">
        <v>84</v>
      </c>
      <c r="F10" s="29" t="s">
        <v>117</v>
      </c>
      <c r="G10" s="46">
        <v>1774190</v>
      </c>
      <c r="H10" s="47">
        <v>1774190</v>
      </c>
      <c r="I10" s="47">
        <v>0</v>
      </c>
      <c r="J10" s="47">
        <v>0</v>
      </c>
      <c r="K10" s="3"/>
    </row>
    <row r="11" spans="1:11" s="4" customFormat="1" ht="20.25" x14ac:dyDescent="0.2">
      <c r="A11" s="24"/>
      <c r="B11" s="24"/>
      <c r="C11" s="24"/>
      <c r="D11" s="28"/>
      <c r="E11" s="30" t="s">
        <v>2</v>
      </c>
      <c r="F11" s="30"/>
      <c r="G11" s="46">
        <v>0</v>
      </c>
      <c r="H11" s="52"/>
      <c r="I11" s="52"/>
      <c r="J11" s="52"/>
      <c r="K11" s="3"/>
    </row>
    <row r="12" spans="1:11" s="4" customFormat="1" ht="31.5" x14ac:dyDescent="0.2">
      <c r="A12" s="25" t="s">
        <v>28</v>
      </c>
      <c r="B12" s="25"/>
      <c r="C12" s="25"/>
      <c r="D12" s="31" t="s">
        <v>9</v>
      </c>
      <c r="E12" s="30"/>
      <c r="F12" s="30"/>
      <c r="G12" s="46">
        <v>1774190</v>
      </c>
      <c r="H12" s="47">
        <v>1774190</v>
      </c>
      <c r="I12" s="47">
        <v>0</v>
      </c>
      <c r="J12" s="47">
        <v>0</v>
      </c>
      <c r="K12" s="3"/>
    </row>
    <row r="13" spans="1:11" s="4" customFormat="1" ht="31.5" x14ac:dyDescent="0.2">
      <c r="A13" s="25" t="s">
        <v>29</v>
      </c>
      <c r="B13" s="25"/>
      <c r="C13" s="25"/>
      <c r="D13" s="31" t="s">
        <v>9</v>
      </c>
      <c r="E13" s="30"/>
      <c r="F13" s="30"/>
      <c r="G13" s="46">
        <v>1774190</v>
      </c>
      <c r="H13" s="47">
        <v>1774190</v>
      </c>
      <c r="I13" s="47">
        <v>0</v>
      </c>
      <c r="J13" s="47">
        <v>0</v>
      </c>
      <c r="K13" s="3"/>
    </row>
    <row r="14" spans="1:11" s="6" customFormat="1" ht="31.5" x14ac:dyDescent="0.2">
      <c r="A14" s="24" t="s">
        <v>53</v>
      </c>
      <c r="B14" s="24" t="s">
        <v>54</v>
      </c>
      <c r="C14" s="24" t="s">
        <v>10</v>
      </c>
      <c r="D14" s="28" t="s">
        <v>55</v>
      </c>
      <c r="E14" s="32"/>
      <c r="F14" s="32"/>
      <c r="G14" s="46">
        <v>1565190</v>
      </c>
      <c r="H14" s="49">
        <v>1565190</v>
      </c>
      <c r="I14" s="49"/>
      <c r="J14" s="49"/>
    </row>
    <row r="15" spans="1:11" s="73" customFormat="1" ht="94.5" x14ac:dyDescent="0.2">
      <c r="A15" s="67"/>
      <c r="B15" s="67"/>
      <c r="C15" s="67"/>
      <c r="D15" s="68"/>
      <c r="E15" s="69" t="s">
        <v>122</v>
      </c>
      <c r="F15" s="69" t="s">
        <v>143</v>
      </c>
      <c r="G15" s="70">
        <v>175041080.06</v>
      </c>
      <c r="H15" s="71">
        <v>29393948</v>
      </c>
      <c r="I15" s="71">
        <v>145647132.06</v>
      </c>
      <c r="J15" s="71">
        <v>145647132.06</v>
      </c>
      <c r="K15" s="72"/>
    </row>
    <row r="16" spans="1:11" s="76" customFormat="1" ht="20.25" x14ac:dyDescent="0.2">
      <c r="A16" s="67"/>
      <c r="B16" s="67"/>
      <c r="C16" s="67"/>
      <c r="D16" s="68"/>
      <c r="E16" s="74" t="s">
        <v>2</v>
      </c>
      <c r="F16" s="74"/>
      <c r="G16" s="70">
        <v>0</v>
      </c>
      <c r="H16" s="75"/>
      <c r="I16" s="75"/>
      <c r="J16" s="71">
        <v>0</v>
      </c>
      <c r="K16" s="72"/>
    </row>
    <row r="17" spans="1:11" s="80" customFormat="1" ht="20.25" x14ac:dyDescent="0.2">
      <c r="A17" s="77" t="s">
        <v>123</v>
      </c>
      <c r="B17" s="77"/>
      <c r="C17" s="77"/>
      <c r="D17" s="78" t="s">
        <v>124</v>
      </c>
      <c r="E17" s="79"/>
      <c r="F17" s="79"/>
      <c r="G17" s="70">
        <v>175041080.06</v>
      </c>
      <c r="H17" s="71">
        <v>29393948</v>
      </c>
      <c r="I17" s="71">
        <v>145647132.06</v>
      </c>
      <c r="J17" s="71">
        <v>145647132.06</v>
      </c>
      <c r="K17" s="72"/>
    </row>
    <row r="18" spans="1:11" s="80" customFormat="1" ht="20.25" x14ac:dyDescent="0.2">
      <c r="A18" s="77" t="s">
        <v>125</v>
      </c>
      <c r="B18" s="77"/>
      <c r="C18" s="77"/>
      <c r="D18" s="78" t="s">
        <v>124</v>
      </c>
      <c r="E18" s="79"/>
      <c r="F18" s="79"/>
      <c r="G18" s="70">
        <v>175041080.06</v>
      </c>
      <c r="H18" s="71">
        <v>29393948</v>
      </c>
      <c r="I18" s="71">
        <v>145647132.06</v>
      </c>
      <c r="J18" s="71">
        <v>145647132.06</v>
      </c>
      <c r="K18" s="72"/>
    </row>
    <row r="19" spans="1:11" s="73" customFormat="1" ht="20.25" x14ac:dyDescent="0.2">
      <c r="A19" s="81" t="s">
        <v>126</v>
      </c>
      <c r="B19" s="81" t="s">
        <v>127</v>
      </c>
      <c r="C19" s="67" t="s">
        <v>3</v>
      </c>
      <c r="D19" s="82" t="s">
        <v>144</v>
      </c>
      <c r="E19" s="83"/>
      <c r="F19" s="83"/>
      <c r="G19" s="70">
        <v>31196144</v>
      </c>
      <c r="H19" s="84">
        <v>29393948</v>
      </c>
      <c r="I19" s="84">
        <v>1802196</v>
      </c>
      <c r="J19" s="84">
        <v>1802196</v>
      </c>
      <c r="K19" s="85"/>
    </row>
    <row r="20" spans="1:11" s="4" customFormat="1" ht="31.5" x14ac:dyDescent="0.2">
      <c r="A20" s="24"/>
      <c r="B20" s="24"/>
      <c r="C20" s="24"/>
      <c r="D20" s="28"/>
      <c r="E20" s="29" t="s">
        <v>109</v>
      </c>
      <c r="F20" s="29" t="s">
        <v>118</v>
      </c>
      <c r="G20" s="46">
        <v>669628848.21000004</v>
      </c>
      <c r="H20" s="47">
        <v>436562130.93000001</v>
      </c>
      <c r="I20" s="47">
        <v>233066717.28</v>
      </c>
      <c r="J20" s="47">
        <v>233066717.28</v>
      </c>
      <c r="K20" s="3"/>
    </row>
    <row r="21" spans="1:11" s="4" customFormat="1" ht="20.25" x14ac:dyDescent="0.2">
      <c r="A21" s="26"/>
      <c r="B21" s="26"/>
      <c r="C21" s="26"/>
      <c r="D21" s="36"/>
      <c r="E21" s="30" t="s">
        <v>2</v>
      </c>
      <c r="F21" s="30"/>
      <c r="G21" s="46">
        <v>0</v>
      </c>
      <c r="H21" s="52"/>
      <c r="I21" s="52"/>
      <c r="J21" s="47"/>
      <c r="K21" s="3"/>
    </row>
    <row r="22" spans="1:11" s="4" customFormat="1" ht="31.5" x14ac:dyDescent="0.2">
      <c r="A22" s="25" t="s">
        <v>26</v>
      </c>
      <c r="B22" s="25"/>
      <c r="C22" s="25"/>
      <c r="D22" s="31" t="s">
        <v>4</v>
      </c>
      <c r="E22" s="30"/>
      <c r="F22" s="30"/>
      <c r="G22" s="46">
        <v>669628848.21000004</v>
      </c>
      <c r="H22" s="47">
        <v>436562130.93000001</v>
      </c>
      <c r="I22" s="47">
        <v>233066717.28</v>
      </c>
      <c r="J22" s="47">
        <v>233066717.28</v>
      </c>
      <c r="K22" s="3"/>
    </row>
    <row r="23" spans="1:11" s="4" customFormat="1" ht="31.5" x14ac:dyDescent="0.2">
      <c r="A23" s="25" t="s">
        <v>27</v>
      </c>
      <c r="B23" s="25"/>
      <c r="C23" s="25"/>
      <c r="D23" s="31" t="s">
        <v>4</v>
      </c>
      <c r="E23" s="30"/>
      <c r="F23" s="30"/>
      <c r="G23" s="46">
        <v>669628848.21000004</v>
      </c>
      <c r="H23" s="47">
        <v>436562130.93000001</v>
      </c>
      <c r="I23" s="47">
        <v>233066717.28</v>
      </c>
      <c r="J23" s="47">
        <v>233066717.28</v>
      </c>
      <c r="K23" s="3"/>
    </row>
    <row r="24" spans="1:11" s="6" customFormat="1" ht="31.5" x14ac:dyDescent="0.2">
      <c r="A24" s="24" t="s">
        <v>101</v>
      </c>
      <c r="B24" s="24" t="s">
        <v>102</v>
      </c>
      <c r="C24" s="24" t="s">
        <v>103</v>
      </c>
      <c r="D24" s="28" t="s">
        <v>104</v>
      </c>
      <c r="E24" s="37"/>
      <c r="F24" s="37"/>
      <c r="G24" s="46">
        <v>70753860.209999993</v>
      </c>
      <c r="H24" s="49">
        <v>70753860.209999993</v>
      </c>
      <c r="I24" s="49">
        <v>0</v>
      </c>
      <c r="J24" s="49">
        <v>0</v>
      </c>
    </row>
    <row r="25" spans="1:11" s="6" customFormat="1" ht="31.5" x14ac:dyDescent="0.2">
      <c r="A25" s="24" t="s">
        <v>105</v>
      </c>
      <c r="B25" s="24" t="s">
        <v>106</v>
      </c>
      <c r="C25" s="24" t="s">
        <v>107</v>
      </c>
      <c r="D25" s="28" t="s">
        <v>108</v>
      </c>
      <c r="E25" s="37"/>
      <c r="F25" s="37"/>
      <c r="G25" s="46">
        <v>130616997</v>
      </c>
      <c r="H25" s="49">
        <v>130518297</v>
      </c>
      <c r="I25" s="49">
        <v>98700</v>
      </c>
      <c r="J25" s="49">
        <v>98700</v>
      </c>
    </row>
    <row r="26" spans="1:11" s="6" customFormat="1" ht="20.25" x14ac:dyDescent="0.2">
      <c r="A26" s="24" t="s">
        <v>48</v>
      </c>
      <c r="B26" s="24" t="s">
        <v>49</v>
      </c>
      <c r="C26" s="24" t="s">
        <v>5</v>
      </c>
      <c r="D26" s="28" t="s">
        <v>50</v>
      </c>
      <c r="E26" s="37"/>
      <c r="F26" s="37"/>
      <c r="G26" s="46">
        <v>262596196</v>
      </c>
      <c r="H26" s="49">
        <v>68198038.719999999</v>
      </c>
      <c r="I26" s="49">
        <v>194398157.28</v>
      </c>
      <c r="J26" s="49">
        <v>194398157.28</v>
      </c>
    </row>
    <row r="27" spans="1:11" s="6" customFormat="1" ht="20.25" x14ac:dyDescent="0.2">
      <c r="A27" s="24"/>
      <c r="B27" s="24"/>
      <c r="C27" s="24"/>
      <c r="D27" s="38" t="s">
        <v>2</v>
      </c>
      <c r="E27" s="32"/>
      <c r="F27" s="32"/>
      <c r="G27" s="46">
        <v>0</v>
      </c>
      <c r="H27" s="49"/>
      <c r="I27" s="49"/>
      <c r="J27" s="49"/>
      <c r="K27" s="5"/>
    </row>
    <row r="28" spans="1:11" s="6" customFormat="1" ht="20.25" x14ac:dyDescent="0.2">
      <c r="A28" s="24"/>
      <c r="B28" s="24"/>
      <c r="C28" s="24"/>
      <c r="D28" s="38" t="s">
        <v>6</v>
      </c>
      <c r="E28" s="32"/>
      <c r="F28" s="32"/>
      <c r="G28" s="46">
        <v>14197500</v>
      </c>
      <c r="H28" s="50">
        <v>3792544.3800000008</v>
      </c>
      <c r="I28" s="49">
        <v>10404955.619999999</v>
      </c>
      <c r="J28" s="49">
        <v>10404955.619999999</v>
      </c>
      <c r="K28" s="5"/>
    </row>
    <row r="29" spans="1:11" s="7" customFormat="1" ht="47.25" x14ac:dyDescent="0.2">
      <c r="A29" s="25"/>
      <c r="B29" s="25"/>
      <c r="C29" s="25"/>
      <c r="D29" s="40"/>
      <c r="E29" s="29" t="s">
        <v>58</v>
      </c>
      <c r="F29" s="29" t="s">
        <v>119</v>
      </c>
      <c r="G29" s="46">
        <v>51101998</v>
      </c>
      <c r="H29" s="47">
        <v>41801998</v>
      </c>
      <c r="I29" s="47">
        <v>9300000</v>
      </c>
      <c r="J29" s="47">
        <v>9300000</v>
      </c>
      <c r="K29" s="3"/>
    </row>
    <row r="30" spans="1:11" s="4" customFormat="1" ht="20.25" x14ac:dyDescent="0.2">
      <c r="A30" s="27"/>
      <c r="B30" s="27"/>
      <c r="C30" s="27"/>
      <c r="D30" s="41"/>
      <c r="E30" s="42" t="s">
        <v>2</v>
      </c>
      <c r="F30" s="42"/>
      <c r="G30" s="46">
        <v>0</v>
      </c>
      <c r="H30" s="53"/>
      <c r="I30" s="53"/>
      <c r="J30" s="53"/>
      <c r="K30" s="3"/>
    </row>
    <row r="31" spans="1:11" s="7" customFormat="1" ht="31.5" x14ac:dyDescent="0.2">
      <c r="A31" s="25" t="s">
        <v>30</v>
      </c>
      <c r="B31" s="25"/>
      <c r="C31" s="25"/>
      <c r="D31" s="31" t="s">
        <v>18</v>
      </c>
      <c r="E31" s="29"/>
      <c r="F31" s="29"/>
      <c r="G31" s="46">
        <v>46161398</v>
      </c>
      <c r="H31" s="47">
        <v>38161398</v>
      </c>
      <c r="I31" s="47">
        <v>8000000</v>
      </c>
      <c r="J31" s="47">
        <v>8000000</v>
      </c>
      <c r="K31" s="3"/>
    </row>
    <row r="32" spans="1:11" s="7" customFormat="1" ht="31.5" x14ac:dyDescent="0.2">
      <c r="A32" s="25" t="s">
        <v>31</v>
      </c>
      <c r="B32" s="25"/>
      <c r="C32" s="25"/>
      <c r="D32" s="31" t="s">
        <v>18</v>
      </c>
      <c r="E32" s="29"/>
      <c r="F32" s="29"/>
      <c r="G32" s="46">
        <v>46161398</v>
      </c>
      <c r="H32" s="47">
        <v>38161398</v>
      </c>
      <c r="I32" s="47">
        <v>8000000</v>
      </c>
      <c r="J32" s="47">
        <v>8000000</v>
      </c>
      <c r="K32" s="3"/>
    </row>
    <row r="33" spans="1:11" s="6" customFormat="1" ht="31.5" x14ac:dyDescent="0.2">
      <c r="A33" s="24" t="s">
        <v>32</v>
      </c>
      <c r="B33" s="24">
        <v>5011</v>
      </c>
      <c r="C33" s="24" t="s">
        <v>11</v>
      </c>
      <c r="D33" s="28" t="s">
        <v>20</v>
      </c>
      <c r="E33" s="43"/>
      <c r="F33" s="43"/>
      <c r="G33" s="46">
        <v>15431800</v>
      </c>
      <c r="H33" s="49">
        <v>15431800</v>
      </c>
      <c r="I33" s="49"/>
      <c r="J33" s="49"/>
      <c r="K33" s="5"/>
    </row>
    <row r="34" spans="1:11" s="6" customFormat="1" ht="31.5" x14ac:dyDescent="0.2">
      <c r="A34" s="24" t="s">
        <v>33</v>
      </c>
      <c r="B34" s="24">
        <v>5012</v>
      </c>
      <c r="C34" s="24" t="s">
        <v>11</v>
      </c>
      <c r="D34" s="28" t="s">
        <v>12</v>
      </c>
      <c r="E34" s="43"/>
      <c r="F34" s="43"/>
      <c r="G34" s="46">
        <v>3539022</v>
      </c>
      <c r="H34" s="49">
        <v>3539022</v>
      </c>
      <c r="I34" s="49"/>
      <c r="J34" s="49"/>
      <c r="K34" s="5"/>
    </row>
    <row r="35" spans="1:11" s="6" customFormat="1" ht="31.5" x14ac:dyDescent="0.2">
      <c r="A35" s="24" t="s">
        <v>34</v>
      </c>
      <c r="B35" s="24" t="s">
        <v>22</v>
      </c>
      <c r="C35" s="24" t="s">
        <v>11</v>
      </c>
      <c r="D35" s="28" t="s">
        <v>47</v>
      </c>
      <c r="E35" s="43"/>
      <c r="F35" s="43"/>
      <c r="G35" s="46">
        <v>1864500</v>
      </c>
      <c r="H35" s="49">
        <v>1864500</v>
      </c>
      <c r="I35" s="49"/>
      <c r="J35" s="49"/>
      <c r="K35" s="5"/>
    </row>
    <row r="36" spans="1:11" s="6" customFormat="1" ht="31.5" x14ac:dyDescent="0.2">
      <c r="A36" s="24" t="s">
        <v>35</v>
      </c>
      <c r="B36" s="24" t="s">
        <v>21</v>
      </c>
      <c r="C36" s="24" t="s">
        <v>11</v>
      </c>
      <c r="D36" s="28" t="s">
        <v>19</v>
      </c>
      <c r="E36" s="43"/>
      <c r="F36" s="43"/>
      <c r="G36" s="46">
        <v>15490600</v>
      </c>
      <c r="H36" s="49">
        <v>8050600</v>
      </c>
      <c r="I36" s="49">
        <v>7440000</v>
      </c>
      <c r="J36" s="49">
        <v>7440000</v>
      </c>
      <c r="K36" s="5"/>
    </row>
    <row r="37" spans="1:11" s="6" customFormat="1" ht="47.25" x14ac:dyDescent="0.2">
      <c r="A37" s="24" t="s">
        <v>36</v>
      </c>
      <c r="B37" s="24" t="s">
        <v>23</v>
      </c>
      <c r="C37" s="24" t="s">
        <v>11</v>
      </c>
      <c r="D37" s="28" t="s">
        <v>45</v>
      </c>
      <c r="E37" s="43"/>
      <c r="F37" s="43"/>
      <c r="G37" s="46">
        <v>1445010</v>
      </c>
      <c r="H37" s="49">
        <v>1445010</v>
      </c>
      <c r="I37" s="49"/>
      <c r="J37" s="49"/>
      <c r="K37" s="5"/>
    </row>
    <row r="38" spans="1:11" s="6" customFormat="1" ht="38.25" customHeight="1" x14ac:dyDescent="0.2">
      <c r="A38" s="24" t="s">
        <v>37</v>
      </c>
      <c r="B38" s="24" t="s">
        <v>24</v>
      </c>
      <c r="C38" s="24" t="s">
        <v>11</v>
      </c>
      <c r="D38" s="28" t="s">
        <v>25</v>
      </c>
      <c r="E38" s="43"/>
      <c r="F38" s="43"/>
      <c r="G38" s="46">
        <v>5755766</v>
      </c>
      <c r="H38" s="49">
        <v>5720766</v>
      </c>
      <c r="I38" s="49">
        <v>35000</v>
      </c>
      <c r="J38" s="49">
        <v>35000</v>
      </c>
      <c r="K38" s="5"/>
    </row>
    <row r="39" spans="1:11" s="6" customFormat="1" ht="78.75" x14ac:dyDescent="0.2">
      <c r="A39" s="24"/>
      <c r="B39" s="24"/>
      <c r="C39" s="24"/>
      <c r="D39" s="28"/>
      <c r="E39" s="29" t="s">
        <v>82</v>
      </c>
      <c r="F39" s="29" t="s">
        <v>120</v>
      </c>
      <c r="G39" s="46">
        <v>2990370</v>
      </c>
      <c r="H39" s="47">
        <v>2389270</v>
      </c>
      <c r="I39" s="47">
        <v>601100</v>
      </c>
      <c r="J39" s="47">
        <v>601100</v>
      </c>
      <c r="K39" s="3"/>
    </row>
    <row r="40" spans="1:11" s="4" customFormat="1" ht="20.25" x14ac:dyDescent="0.2">
      <c r="A40" s="24"/>
      <c r="B40" s="24"/>
      <c r="C40" s="24"/>
      <c r="D40" s="28"/>
      <c r="E40" s="30" t="s">
        <v>2</v>
      </c>
      <c r="F40" s="30"/>
      <c r="G40" s="46">
        <v>0</v>
      </c>
      <c r="H40" s="49"/>
      <c r="I40" s="49"/>
      <c r="J40" s="49"/>
      <c r="K40" s="3"/>
    </row>
    <row r="41" spans="1:11" s="4" customFormat="1" ht="31.5" x14ac:dyDescent="0.2">
      <c r="A41" s="25" t="s">
        <v>41</v>
      </c>
      <c r="B41" s="25"/>
      <c r="C41" s="25"/>
      <c r="D41" s="44" t="s">
        <v>17</v>
      </c>
      <c r="E41" s="35"/>
      <c r="F41" s="35"/>
      <c r="G41" s="46">
        <v>2990370</v>
      </c>
      <c r="H41" s="47">
        <v>2389270</v>
      </c>
      <c r="I41" s="47">
        <v>601100</v>
      </c>
      <c r="J41" s="47">
        <v>601100</v>
      </c>
      <c r="K41" s="3"/>
    </row>
    <row r="42" spans="1:11" s="4" customFormat="1" ht="31.5" x14ac:dyDescent="0.2">
      <c r="A42" s="25" t="s">
        <v>42</v>
      </c>
      <c r="B42" s="25"/>
      <c r="C42" s="25"/>
      <c r="D42" s="44" t="s">
        <v>17</v>
      </c>
      <c r="E42" s="35"/>
      <c r="F42" s="35"/>
      <c r="G42" s="46">
        <v>2990370</v>
      </c>
      <c r="H42" s="47">
        <v>2389270</v>
      </c>
      <c r="I42" s="47">
        <v>601100</v>
      </c>
      <c r="J42" s="47">
        <v>601100</v>
      </c>
      <c r="K42" s="3"/>
    </row>
    <row r="43" spans="1:11" s="4" customFormat="1" ht="31.5" x14ac:dyDescent="0.2">
      <c r="A43" s="24" t="s">
        <v>43</v>
      </c>
      <c r="B43" s="24" t="s">
        <v>40</v>
      </c>
      <c r="C43" s="24" t="s">
        <v>15</v>
      </c>
      <c r="D43" s="28" t="s">
        <v>46</v>
      </c>
      <c r="E43" s="35"/>
      <c r="F43" s="35"/>
      <c r="G43" s="46">
        <v>2990370</v>
      </c>
      <c r="H43" s="54">
        <v>2389270</v>
      </c>
      <c r="I43" s="54">
        <v>601100</v>
      </c>
      <c r="J43" s="54">
        <v>601100</v>
      </c>
      <c r="K43" s="3"/>
    </row>
    <row r="44" spans="1:11" s="73" customFormat="1" ht="47.25" x14ac:dyDescent="0.2">
      <c r="A44" s="67"/>
      <c r="B44" s="67"/>
      <c r="C44" s="67"/>
      <c r="D44" s="68"/>
      <c r="E44" s="69" t="s">
        <v>94</v>
      </c>
      <c r="F44" s="69" t="s">
        <v>145</v>
      </c>
      <c r="G44" s="70">
        <v>3042919149.5500002</v>
      </c>
      <c r="H44" s="71">
        <v>174829315</v>
      </c>
      <c r="I44" s="71">
        <v>2868089834.5500002</v>
      </c>
      <c r="J44" s="71">
        <v>1582933277.2</v>
      </c>
      <c r="K44" s="72"/>
    </row>
    <row r="45" spans="1:11" s="76" customFormat="1" ht="20.25" x14ac:dyDescent="0.2">
      <c r="A45" s="67"/>
      <c r="B45" s="67"/>
      <c r="C45" s="67"/>
      <c r="D45" s="68"/>
      <c r="E45" s="74" t="s">
        <v>2</v>
      </c>
      <c r="F45" s="74"/>
      <c r="G45" s="70">
        <v>0</v>
      </c>
      <c r="H45" s="75"/>
      <c r="I45" s="75"/>
      <c r="J45" s="75"/>
      <c r="K45" s="72"/>
    </row>
    <row r="46" spans="1:11" s="80" customFormat="1" ht="47.25" x14ac:dyDescent="0.2">
      <c r="A46" s="77" t="s">
        <v>38</v>
      </c>
      <c r="B46" s="77"/>
      <c r="C46" s="77"/>
      <c r="D46" s="78" t="s">
        <v>14</v>
      </c>
      <c r="E46" s="79"/>
      <c r="F46" s="79"/>
      <c r="G46" s="70">
        <v>1682951455.3199999</v>
      </c>
      <c r="H46" s="71">
        <v>174129315</v>
      </c>
      <c r="I46" s="71">
        <v>1508822140.3199999</v>
      </c>
      <c r="J46" s="71">
        <v>406048125</v>
      </c>
      <c r="K46" s="72"/>
    </row>
    <row r="47" spans="1:11" s="80" customFormat="1" ht="47.25" x14ac:dyDescent="0.2">
      <c r="A47" s="77" t="s">
        <v>39</v>
      </c>
      <c r="B47" s="77"/>
      <c r="C47" s="77"/>
      <c r="D47" s="78" t="s">
        <v>14</v>
      </c>
      <c r="E47" s="79"/>
      <c r="F47" s="79"/>
      <c r="G47" s="70">
        <v>1682951455.3199999</v>
      </c>
      <c r="H47" s="71">
        <v>174129315</v>
      </c>
      <c r="I47" s="71">
        <v>1508822140.3199999</v>
      </c>
      <c r="J47" s="71">
        <v>406048125</v>
      </c>
      <c r="K47" s="72"/>
    </row>
    <row r="48" spans="1:11" s="73" customFormat="1" ht="36" customHeight="1" x14ac:dyDescent="0.2">
      <c r="A48" s="67" t="s">
        <v>128</v>
      </c>
      <c r="B48" s="67" t="s">
        <v>129</v>
      </c>
      <c r="C48" s="67" t="s">
        <v>13</v>
      </c>
      <c r="D48" s="68" t="s">
        <v>130</v>
      </c>
      <c r="E48" s="83"/>
      <c r="F48" s="83"/>
      <c r="G48" s="70">
        <v>208895844</v>
      </c>
      <c r="H48" s="75"/>
      <c r="I48" s="75">
        <v>208895844</v>
      </c>
      <c r="J48" s="75">
        <v>208895844</v>
      </c>
      <c r="K48" s="85"/>
    </row>
    <row r="49" spans="1:11" s="86" customFormat="1" ht="47.25" x14ac:dyDescent="0.2">
      <c r="A49" s="67" t="s">
        <v>62</v>
      </c>
      <c r="B49" s="67" t="s">
        <v>63</v>
      </c>
      <c r="C49" s="67" t="s">
        <v>16</v>
      </c>
      <c r="D49" s="68" t="s">
        <v>64</v>
      </c>
      <c r="E49" s="83"/>
      <c r="F49" s="83"/>
      <c r="G49" s="70">
        <v>284493273</v>
      </c>
      <c r="H49" s="75">
        <v>143059315</v>
      </c>
      <c r="I49" s="75">
        <v>141433958</v>
      </c>
      <c r="J49" s="75">
        <v>141433958</v>
      </c>
      <c r="K49" s="85"/>
    </row>
    <row r="50" spans="1:11" s="6" customFormat="1" ht="47.25" x14ac:dyDescent="0.2">
      <c r="A50" s="24" t="s">
        <v>98</v>
      </c>
      <c r="B50" s="24" t="s">
        <v>99</v>
      </c>
      <c r="C50" s="24" t="s">
        <v>16</v>
      </c>
      <c r="D50" s="28" t="s">
        <v>100</v>
      </c>
      <c r="E50" s="35"/>
      <c r="F50" s="35"/>
      <c r="G50" s="46">
        <v>21060000</v>
      </c>
      <c r="H50" s="49">
        <v>1000000</v>
      </c>
      <c r="I50" s="49">
        <v>20060000</v>
      </c>
      <c r="J50" s="49">
        <v>20060000</v>
      </c>
      <c r="K50" s="5"/>
    </row>
    <row r="51" spans="1:11" s="6" customFormat="1" ht="83.25" customHeight="1" x14ac:dyDescent="0.2">
      <c r="A51" s="24">
        <v>1219730</v>
      </c>
      <c r="B51" s="24" t="s">
        <v>110</v>
      </c>
      <c r="C51" s="24" t="s">
        <v>8</v>
      </c>
      <c r="D51" s="28" t="s">
        <v>111</v>
      </c>
      <c r="E51" s="35"/>
      <c r="F51" s="35"/>
      <c r="G51" s="46">
        <v>30000000</v>
      </c>
      <c r="H51" s="49">
        <v>30000000</v>
      </c>
      <c r="I51" s="49"/>
      <c r="J51" s="49"/>
      <c r="K51" s="5"/>
    </row>
    <row r="52" spans="1:11" s="80" customFormat="1" ht="31.5" x14ac:dyDescent="0.2">
      <c r="A52" s="77" t="s">
        <v>59</v>
      </c>
      <c r="B52" s="77"/>
      <c r="C52" s="77"/>
      <c r="D52" s="78" t="s">
        <v>60</v>
      </c>
      <c r="E52" s="79"/>
      <c r="F52" s="79"/>
      <c r="G52" s="70">
        <v>1359267694.23</v>
      </c>
      <c r="H52" s="71">
        <v>0</v>
      </c>
      <c r="I52" s="71">
        <v>1359267694.23</v>
      </c>
      <c r="J52" s="71">
        <v>1176885152.2</v>
      </c>
      <c r="K52" s="72"/>
    </row>
    <row r="53" spans="1:11" s="80" customFormat="1" ht="31.5" x14ac:dyDescent="0.2">
      <c r="A53" s="77" t="s">
        <v>61</v>
      </c>
      <c r="B53" s="77"/>
      <c r="C53" s="77"/>
      <c r="D53" s="78" t="s">
        <v>60</v>
      </c>
      <c r="E53" s="79"/>
      <c r="F53" s="79"/>
      <c r="G53" s="70">
        <v>1359267694.23</v>
      </c>
      <c r="H53" s="71">
        <v>0</v>
      </c>
      <c r="I53" s="71">
        <v>1359267694.23</v>
      </c>
      <c r="J53" s="71">
        <v>1176885152.2</v>
      </c>
      <c r="K53" s="72"/>
    </row>
    <row r="54" spans="1:11" s="73" customFormat="1" ht="20.25" customHeight="1" x14ac:dyDescent="0.2">
      <c r="A54" s="67" t="s">
        <v>73</v>
      </c>
      <c r="B54" s="67" t="s">
        <v>74</v>
      </c>
      <c r="C54" s="67" t="s">
        <v>13</v>
      </c>
      <c r="D54" s="68" t="s">
        <v>75</v>
      </c>
      <c r="E54" s="83"/>
      <c r="F54" s="83"/>
      <c r="G54" s="70">
        <v>472289770</v>
      </c>
      <c r="H54" s="75"/>
      <c r="I54" s="75">
        <v>472289770</v>
      </c>
      <c r="J54" s="75">
        <v>472289770</v>
      </c>
      <c r="K54" s="85"/>
    </row>
    <row r="55" spans="1:11" s="73" customFormat="1" ht="20.25" customHeight="1" x14ac:dyDescent="0.2">
      <c r="A55" s="67" t="s">
        <v>76</v>
      </c>
      <c r="B55" s="67" t="s">
        <v>77</v>
      </c>
      <c r="C55" s="67" t="s">
        <v>13</v>
      </c>
      <c r="D55" s="68" t="s">
        <v>78</v>
      </c>
      <c r="E55" s="83"/>
      <c r="F55" s="83"/>
      <c r="G55" s="70">
        <v>115999494</v>
      </c>
      <c r="H55" s="75"/>
      <c r="I55" s="75">
        <v>115999494</v>
      </c>
      <c r="J55" s="75">
        <v>115999494</v>
      </c>
      <c r="K55" s="85"/>
    </row>
    <row r="56" spans="1:11" s="6" customFormat="1" ht="49.5" customHeight="1" x14ac:dyDescent="0.2">
      <c r="A56" s="24" t="s">
        <v>79</v>
      </c>
      <c r="B56" s="24" t="s">
        <v>71</v>
      </c>
      <c r="C56" s="24" t="s">
        <v>3</v>
      </c>
      <c r="D56" s="28" t="s">
        <v>72</v>
      </c>
      <c r="E56" s="35"/>
      <c r="F56" s="35"/>
      <c r="G56" s="46">
        <v>221064121</v>
      </c>
      <c r="H56" s="49"/>
      <c r="I56" s="49">
        <v>221064121</v>
      </c>
      <c r="J56" s="49">
        <v>221064121</v>
      </c>
      <c r="K56" s="5"/>
    </row>
    <row r="57" spans="1:11" s="6" customFormat="1" ht="99.75" customHeight="1" x14ac:dyDescent="0.2">
      <c r="A57" s="24" t="s">
        <v>69</v>
      </c>
      <c r="B57" s="24" t="s">
        <v>70</v>
      </c>
      <c r="C57" s="24" t="s">
        <v>3</v>
      </c>
      <c r="D57" s="28" t="s">
        <v>146</v>
      </c>
      <c r="E57" s="35"/>
      <c r="F57" s="35"/>
      <c r="G57" s="46">
        <v>178049743.02999997</v>
      </c>
      <c r="H57" s="49"/>
      <c r="I57" s="49">
        <v>178049743.02999997</v>
      </c>
      <c r="J57" s="49">
        <v>4016464</v>
      </c>
      <c r="K57" s="5"/>
    </row>
    <row r="58" spans="1:11" s="17" customFormat="1" ht="20.25" x14ac:dyDescent="0.2">
      <c r="A58" s="24"/>
      <c r="B58" s="24"/>
      <c r="C58" s="24"/>
      <c r="D58" s="39" t="s">
        <v>2</v>
      </c>
      <c r="E58" s="35"/>
      <c r="F58" s="35"/>
      <c r="G58" s="46">
        <v>0</v>
      </c>
      <c r="H58" s="18"/>
      <c r="I58" s="49"/>
      <c r="J58" s="49"/>
      <c r="K58" s="5"/>
    </row>
    <row r="59" spans="1:11" s="17" customFormat="1" ht="20.25" x14ac:dyDescent="0.2">
      <c r="A59" s="24"/>
      <c r="B59" s="24"/>
      <c r="C59" s="24"/>
      <c r="D59" s="38" t="s">
        <v>6</v>
      </c>
      <c r="E59" s="35"/>
      <c r="F59" s="35"/>
      <c r="G59" s="51">
        <v>133970200</v>
      </c>
      <c r="H59" s="18"/>
      <c r="I59" s="50">
        <v>133970200</v>
      </c>
      <c r="J59" s="50"/>
      <c r="K59" s="5"/>
    </row>
    <row r="60" spans="1:11" s="4" customFormat="1" ht="31.5" x14ac:dyDescent="0.2">
      <c r="A60" s="24" t="s">
        <v>80</v>
      </c>
      <c r="B60" s="24" t="s">
        <v>81</v>
      </c>
      <c r="C60" s="24" t="s">
        <v>3</v>
      </c>
      <c r="D60" s="33" t="s">
        <v>83</v>
      </c>
      <c r="E60" s="34"/>
      <c r="F60" s="45"/>
      <c r="G60" s="46">
        <v>12084015</v>
      </c>
      <c r="H60" s="47"/>
      <c r="I60" s="48">
        <v>12084015</v>
      </c>
      <c r="J60" s="48">
        <v>3734752</v>
      </c>
    </row>
    <row r="61" spans="1:11" s="17" customFormat="1" ht="20.25" x14ac:dyDescent="0.2">
      <c r="A61" s="24"/>
      <c r="B61" s="24"/>
      <c r="C61" s="24"/>
      <c r="D61" s="39" t="s">
        <v>2</v>
      </c>
      <c r="E61" s="35"/>
      <c r="F61" s="35"/>
      <c r="G61" s="46">
        <v>0</v>
      </c>
      <c r="H61" s="18"/>
      <c r="I61" s="49"/>
      <c r="J61" s="49"/>
      <c r="K61" s="5"/>
    </row>
    <row r="62" spans="1:11" s="17" customFormat="1" ht="20.25" x14ac:dyDescent="0.2">
      <c r="A62" s="24"/>
      <c r="B62" s="24"/>
      <c r="C62" s="24"/>
      <c r="D62" s="38" t="s">
        <v>6</v>
      </c>
      <c r="E62" s="35"/>
      <c r="F62" s="35"/>
      <c r="G62" s="51">
        <v>8349263</v>
      </c>
      <c r="H62" s="18"/>
      <c r="I62" s="50">
        <v>8349263</v>
      </c>
      <c r="J62" s="50"/>
      <c r="K62" s="5"/>
    </row>
    <row r="63" spans="1:11" s="76" customFormat="1" ht="47.25" x14ac:dyDescent="0.2">
      <c r="A63" s="67"/>
      <c r="B63" s="67"/>
      <c r="C63" s="67"/>
      <c r="D63" s="68"/>
      <c r="E63" s="69" t="s">
        <v>131</v>
      </c>
      <c r="F63" s="69" t="s">
        <v>147</v>
      </c>
      <c r="G63" s="70">
        <v>311209329</v>
      </c>
      <c r="H63" s="70">
        <v>0</v>
      </c>
      <c r="I63" s="70">
        <v>311209329</v>
      </c>
      <c r="J63" s="70">
        <v>405198</v>
      </c>
    </row>
    <row r="64" spans="1:11" s="76" customFormat="1" ht="20.25" x14ac:dyDescent="0.2">
      <c r="A64" s="67"/>
      <c r="B64" s="67"/>
      <c r="C64" s="67"/>
      <c r="D64" s="68"/>
      <c r="E64" s="74" t="s">
        <v>2</v>
      </c>
      <c r="F64" s="87"/>
      <c r="G64" s="70"/>
      <c r="H64" s="71"/>
      <c r="I64" s="75"/>
      <c r="J64" s="88"/>
    </row>
    <row r="65" spans="1:14" s="76" customFormat="1" ht="31.5" x14ac:dyDescent="0.2">
      <c r="A65" s="77" t="s">
        <v>132</v>
      </c>
      <c r="B65" s="77"/>
      <c r="C65" s="77"/>
      <c r="D65" s="78" t="s">
        <v>133</v>
      </c>
      <c r="E65" s="83"/>
      <c r="F65" s="83"/>
      <c r="G65" s="70">
        <v>76558124</v>
      </c>
      <c r="H65" s="71">
        <v>0</v>
      </c>
      <c r="I65" s="71">
        <v>76558124</v>
      </c>
      <c r="J65" s="75">
        <f>J66</f>
        <v>0</v>
      </c>
      <c r="K65" s="72"/>
    </row>
    <row r="66" spans="1:14" s="76" customFormat="1" ht="31.5" x14ac:dyDescent="0.2">
      <c r="A66" s="77" t="s">
        <v>134</v>
      </c>
      <c r="B66" s="77"/>
      <c r="C66" s="77"/>
      <c r="D66" s="78" t="s">
        <v>133</v>
      </c>
      <c r="E66" s="74"/>
      <c r="F66" s="89">
        <v>0</v>
      </c>
      <c r="G66" s="70">
        <v>76558124</v>
      </c>
      <c r="H66" s="71">
        <v>0</v>
      </c>
      <c r="I66" s="71">
        <v>76558124</v>
      </c>
      <c r="J66" s="75">
        <f>J67+J68</f>
        <v>0</v>
      </c>
    </row>
    <row r="67" spans="1:14" s="76" customFormat="1" ht="20.25" x14ac:dyDescent="0.2">
      <c r="A67" s="67" t="s">
        <v>135</v>
      </c>
      <c r="B67" s="67" t="s">
        <v>136</v>
      </c>
      <c r="C67" s="67" t="s">
        <v>137</v>
      </c>
      <c r="D67" s="68" t="s">
        <v>138</v>
      </c>
      <c r="E67" s="79"/>
      <c r="F67" s="87">
        <v>0</v>
      </c>
      <c r="G67" s="70">
        <v>53400000</v>
      </c>
      <c r="H67" s="71"/>
      <c r="I67" s="75">
        <v>53400000</v>
      </c>
      <c r="J67" s="75"/>
    </row>
    <row r="68" spans="1:14" s="76" customFormat="1" ht="47.25" x14ac:dyDescent="0.2">
      <c r="A68" s="67" t="s">
        <v>139</v>
      </c>
      <c r="B68" s="67" t="s">
        <v>140</v>
      </c>
      <c r="C68" s="67" t="s">
        <v>8</v>
      </c>
      <c r="D68" s="68" t="s">
        <v>141</v>
      </c>
      <c r="E68" s="79"/>
      <c r="F68" s="87"/>
      <c r="G68" s="70">
        <v>23158124</v>
      </c>
      <c r="H68" s="71"/>
      <c r="I68" s="75">
        <v>23158124</v>
      </c>
      <c r="J68" s="75"/>
    </row>
    <row r="69" spans="1:14" s="76" customFormat="1" ht="20.25" x14ac:dyDescent="0.2">
      <c r="A69" s="67"/>
      <c r="B69" s="67"/>
      <c r="C69" s="67"/>
      <c r="D69" s="90" t="s">
        <v>2</v>
      </c>
      <c r="E69" s="74"/>
      <c r="F69" s="87"/>
      <c r="G69" s="70">
        <v>0</v>
      </c>
      <c r="H69" s="71"/>
      <c r="I69" s="71"/>
      <c r="J69" s="75"/>
    </row>
    <row r="70" spans="1:14" s="76" customFormat="1" ht="20.25" x14ac:dyDescent="0.2">
      <c r="A70" s="67"/>
      <c r="B70" s="67"/>
      <c r="C70" s="67"/>
      <c r="D70" s="90" t="s">
        <v>142</v>
      </c>
      <c r="E70" s="79"/>
      <c r="F70" s="87"/>
      <c r="G70" s="91">
        <v>6600000</v>
      </c>
      <c r="H70" s="71"/>
      <c r="I70" s="92">
        <v>6600000</v>
      </c>
      <c r="J70" s="75"/>
    </row>
    <row r="71" spans="1:14" s="4" customFormat="1" ht="31.5" x14ac:dyDescent="0.2">
      <c r="A71" s="24"/>
      <c r="B71" s="24"/>
      <c r="C71" s="24"/>
      <c r="D71" s="28"/>
      <c r="E71" s="29" t="s">
        <v>95</v>
      </c>
      <c r="F71" s="29" t="s">
        <v>121</v>
      </c>
      <c r="G71" s="46">
        <v>134922121</v>
      </c>
      <c r="H71" s="47">
        <v>16422421</v>
      </c>
      <c r="I71" s="47">
        <v>118499700</v>
      </c>
      <c r="J71" s="47">
        <v>118499700</v>
      </c>
      <c r="K71" s="3"/>
    </row>
    <row r="72" spans="1:14" s="4" customFormat="1" ht="20.25" x14ac:dyDescent="0.2">
      <c r="A72" s="26"/>
      <c r="B72" s="26"/>
      <c r="C72" s="26"/>
      <c r="D72" s="36"/>
      <c r="E72" s="30" t="s">
        <v>2</v>
      </c>
      <c r="F72" s="30"/>
      <c r="G72" s="46">
        <v>0</v>
      </c>
      <c r="H72" s="52"/>
      <c r="I72" s="52"/>
      <c r="J72" s="52"/>
      <c r="K72" s="3"/>
    </row>
    <row r="73" spans="1:14" s="4" customFormat="1" ht="31.5" x14ac:dyDescent="0.2">
      <c r="A73" s="25" t="s">
        <v>65</v>
      </c>
      <c r="B73" s="25"/>
      <c r="C73" s="25"/>
      <c r="D73" s="31" t="s">
        <v>66</v>
      </c>
      <c r="E73" s="30"/>
      <c r="F73" s="30"/>
      <c r="G73" s="46">
        <v>134922121</v>
      </c>
      <c r="H73" s="47">
        <v>16422421</v>
      </c>
      <c r="I73" s="47">
        <v>118499700</v>
      </c>
      <c r="J73" s="47">
        <v>118499700</v>
      </c>
      <c r="K73" s="3"/>
    </row>
    <row r="74" spans="1:14" s="4" customFormat="1" ht="31.5" x14ac:dyDescent="0.2">
      <c r="A74" s="25" t="s">
        <v>67</v>
      </c>
      <c r="B74" s="25"/>
      <c r="C74" s="25"/>
      <c r="D74" s="31" t="s">
        <v>66</v>
      </c>
      <c r="E74" s="30"/>
      <c r="F74" s="30"/>
      <c r="G74" s="46">
        <v>134922121</v>
      </c>
      <c r="H74" s="47">
        <v>16422421</v>
      </c>
      <c r="I74" s="47">
        <v>118499700</v>
      </c>
      <c r="J74" s="47">
        <v>118499700</v>
      </c>
      <c r="K74" s="3"/>
    </row>
    <row r="75" spans="1:14" s="6" customFormat="1" ht="20.25" x14ac:dyDescent="0.2">
      <c r="A75" s="24" t="s">
        <v>68</v>
      </c>
      <c r="B75" s="24" t="s">
        <v>52</v>
      </c>
      <c r="C75" s="24" t="s">
        <v>7</v>
      </c>
      <c r="D75" s="28" t="s">
        <v>51</v>
      </c>
      <c r="E75" s="32"/>
      <c r="F75" s="32"/>
      <c r="G75" s="46">
        <v>134671670</v>
      </c>
      <c r="H75" s="49">
        <v>16171970</v>
      </c>
      <c r="I75" s="49">
        <v>118499700</v>
      </c>
      <c r="J75" s="49">
        <v>118499700</v>
      </c>
      <c r="K75" s="5"/>
    </row>
    <row r="76" spans="1:14" s="76" customFormat="1" ht="30" customHeight="1" x14ac:dyDescent="0.2">
      <c r="A76" s="93"/>
      <c r="B76" s="93"/>
      <c r="C76" s="93"/>
      <c r="D76" s="93" t="s">
        <v>90</v>
      </c>
      <c r="E76" s="93"/>
      <c r="F76" s="94"/>
      <c r="G76" s="70">
        <v>4761694729.8200006</v>
      </c>
      <c r="H76" s="95">
        <v>926676088.93000007</v>
      </c>
      <c r="I76" s="95">
        <v>3835018640.8900003</v>
      </c>
      <c r="J76" s="95">
        <v>2237259419.54</v>
      </c>
      <c r="K76" s="72"/>
      <c r="L76" s="72"/>
    </row>
    <row r="77" spans="1:14" s="4" customFormat="1" ht="42.75" customHeight="1" x14ac:dyDescent="0.2">
      <c r="A77" s="19"/>
      <c r="B77" s="19"/>
      <c r="C77" s="19"/>
      <c r="D77" s="19"/>
      <c r="E77" s="19"/>
      <c r="F77" s="19"/>
      <c r="G77" s="19"/>
      <c r="H77" s="20"/>
      <c r="I77" s="20"/>
      <c r="J77" s="20"/>
      <c r="K77" s="3"/>
      <c r="L77" s="3"/>
    </row>
    <row r="78" spans="1:14" ht="28.5" customHeight="1" x14ac:dyDescent="0.2"/>
    <row r="79" spans="1:14" s="16" customFormat="1" ht="18.75" customHeight="1" x14ac:dyDescent="0.3">
      <c r="A79" s="10"/>
      <c r="B79" s="66" t="s">
        <v>96</v>
      </c>
      <c r="C79" s="66"/>
      <c r="D79" s="66"/>
      <c r="E79" s="66"/>
      <c r="F79" s="14"/>
      <c r="G79" s="14"/>
      <c r="H79" s="13"/>
      <c r="I79" s="65" t="s">
        <v>97</v>
      </c>
      <c r="J79" s="65"/>
      <c r="K79" s="15"/>
      <c r="L79" s="15"/>
      <c r="M79" s="15"/>
      <c r="N79" s="15"/>
    </row>
  </sheetData>
  <sheetProtection selectLockedCells="1" selectUnlockedCells="1"/>
  <mergeCells count="17">
    <mergeCell ref="G8:G9"/>
    <mergeCell ref="H8:H9"/>
    <mergeCell ref="I8:J8"/>
    <mergeCell ref="I79:J79"/>
    <mergeCell ref="B79:E79"/>
    <mergeCell ref="F8:F9"/>
    <mergeCell ref="A8:A9"/>
    <mergeCell ref="B8:B9"/>
    <mergeCell ref="C8:C9"/>
    <mergeCell ref="D8:D9"/>
    <mergeCell ref="E8:E9"/>
    <mergeCell ref="A6:C6"/>
    <mergeCell ref="I1:J1"/>
    <mergeCell ref="I2:J2"/>
    <mergeCell ref="I3:J3"/>
    <mergeCell ref="A4:J4"/>
    <mergeCell ref="A5:C5"/>
  </mergeCells>
  <printOptions horizontalCentered="1"/>
  <pageMargins left="0.59055118110236227" right="0.19685039370078741" top="0.6692913385826772" bottom="0.9055118110236221" header="0.39370078740157483" footer="0.51181102362204722"/>
  <pageSetup paperSize="9" scale="45" firstPageNumber="0" orientation="landscape" r:id="rId1"/>
  <headerFooter differentFirst="1" alignWithMargins="0"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10" baseType="lpstr">
      <vt:lpstr>ОР</vt:lpstr>
      <vt:lpstr>ОР!Excel_BuiltIn_Print_Titles</vt:lpstr>
      <vt:lpstr>ОР!Z_96E2A35E_4A48_419F_9E38_8CEFA5D27C66_.wvu.PrintArea</vt:lpstr>
      <vt:lpstr>ОР!Z_96E2A35E_4A48_419F_9E38_8CEFA5D27C66_.wvu.PrintTitles</vt:lpstr>
      <vt:lpstr>ОР!Z_ABBD498D_3D2F_4E62_985A_EF1DC4D9DC47_.wvu.PrintArea</vt:lpstr>
      <vt:lpstr>ОР!Z_ABBD498D_3D2F_4E62_985A_EF1DC4D9DC47_.wvu.PrintTitles</vt:lpstr>
      <vt:lpstr>ОР!Z_E02D48B6_D0D9_4E6E_B70D_8E13580A6528_.wvu.PrintArea</vt:lpstr>
      <vt:lpstr>ОР!Z_E02D48B6_D0D9_4E6E_B70D_8E13580A6528_.wvu.PrintTitles</vt:lpstr>
      <vt:lpstr>ОР!Заголовки_для_печати</vt:lpstr>
      <vt:lpstr>ОР!Область_печати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Руденко Вита</dc:creator>
  <cp:lastModifiedBy>User</cp:lastModifiedBy>
  <cp:lastPrinted>2020-05-19T11:23:48Z</cp:lastPrinted>
  <dcterms:created xsi:type="dcterms:W3CDTF">2017-12-18T15:55:26Z</dcterms:created>
  <dcterms:modified xsi:type="dcterms:W3CDTF">2020-05-19T14:12:18Z</dcterms:modified>
</cp:coreProperties>
</file>