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ОР" sheetId="12" r:id="rId1"/>
  </sheets>
  <definedNames>
    <definedName name="_xlnm._FilterDatabase" localSheetId="0" hidden="1">ОР!$A$12:$L$115</definedName>
    <definedName name="_xlnm.Print_Titles" localSheetId="0">ОР!$A:$C,ОР!$5:$11</definedName>
    <definedName name="_xlnm.Print_Area" localSheetId="0">ОР!$A$1:$I$115</definedName>
  </definedNames>
  <calcPr calcId="145621"/>
</workbook>
</file>

<file path=xl/calcChain.xml><?xml version="1.0" encoding="utf-8"?>
<calcChain xmlns="http://schemas.openxmlformats.org/spreadsheetml/2006/main">
  <c r="E109" i="12" l="1"/>
  <c r="E46" i="12"/>
  <c r="E13" i="12"/>
  <c r="E23" i="12" s="1"/>
  <c r="E114" i="12" s="1"/>
</calcChain>
</file>

<file path=xl/sharedStrings.xml><?xml version="1.0" encoding="utf-8"?>
<sst xmlns="http://schemas.openxmlformats.org/spreadsheetml/2006/main" count="227" uniqueCount="224">
  <si>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</si>
  <si>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</si>
  <si>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</si>
  <si>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</si>
  <si>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</si>
  <si>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</si>
  <si>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</si>
  <si>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</si>
  <si>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04207100000</t>
  </si>
  <si>
    <t>04208100000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</si>
  <si>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</si>
  <si>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</si>
  <si>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</si>
  <si>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</si>
  <si>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</si>
  <si>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</si>
  <si>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</si>
  <si>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</si>
  <si>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</si>
  <si>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</si>
  <si>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</si>
  <si>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</si>
  <si>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</si>
  <si>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</si>
  <si>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</si>
  <si>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</si>
  <si>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</si>
  <si>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</si>
  <si>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</si>
  <si>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</si>
  <si>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</si>
  <si>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</si>
  <si>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</si>
  <si>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</si>
  <si>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</si>
  <si>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</si>
  <si>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субвенції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</si>
  <si>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</si>
  <si>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</si>
  <si>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</si>
  <si>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</si>
  <si>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</si>
  <si>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</si>
  <si>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</si>
  <si>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</si>
  <si>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</si>
  <si>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</si>
  <si>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</si>
  <si>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</si>
  <si>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</si>
  <si>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</si>
  <si>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</si>
  <si>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</si>
  <si>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</si>
  <si>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</si>
  <si>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</si>
  <si>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</si>
  <si>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</si>
  <si>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</si>
  <si>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</si>
  <si>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</si>
  <si>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</si>
  <si>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</si>
  <si>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</si>
  <si>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</si>
  <si>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</si>
  <si>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</si>
  <si>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</si>
  <si>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</si>
  <si>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</si>
  <si>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</si>
  <si>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</si>
  <si>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</si>
  <si>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</si>
  <si>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</si>
  <si>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</si>
  <si>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</si>
  <si>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</si>
  <si>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</si>
  <si>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</si>
  <si>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</si>
  <si>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</si>
  <si>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</si>
  <si>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</si>
  <si>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</si>
  <si>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</si>
  <si>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</si>
  <si>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</si>
  <si>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</si>
  <si>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</si>
  <si>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>загального фонду на:</t>
  </si>
  <si>
    <t>усього</t>
  </si>
  <si>
    <t>04557000000</t>
  </si>
  <si>
    <t>04558000000</t>
  </si>
  <si>
    <t>04559000000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</si>
  <si>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</si>
  <si>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</si>
  <si>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</si>
  <si>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</si>
  <si>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</si>
  <si>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Нікополя</t>
  </si>
  <si>
    <t>Бюджет міста Новомосковська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</si>
  <si>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</si>
  <si>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</si>
  <si>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</si>
  <si>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</si>
  <si>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</si>
  <si>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</si>
  <si>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</si>
  <si>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</si>
  <si>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</si>
  <si>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</si>
  <si>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</si>
  <si>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</si>
  <si>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</si>
  <si>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</si>
  <si>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</si>
  <si>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</si>
  <si>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</si>
  <si>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</si>
  <si>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</si>
  <si>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</si>
  <si>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</si>
  <si>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</si>
  <si>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</si>
  <si>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</si>
  <si>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</si>
  <si>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</si>
  <si>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</si>
  <si>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</si>
  <si>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</si>
  <si>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</si>
  <si>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</si>
  <si>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</si>
  <si>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</si>
  <si>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</si>
  <si>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</si>
  <si>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</si>
  <si>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</si>
  <si>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</si>
  <si>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</si>
  <si>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</si>
  <si>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</si>
  <si>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</si>
  <si>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</si>
  <si>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</si>
  <si>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</si>
  <si>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</si>
  <si>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</si>
  <si>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</si>
  <si>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</si>
  <si>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</si>
  <si>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</si>
  <si>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</si>
  <si>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</si>
  <si>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</si>
  <si>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</si>
  <si>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</si>
  <si>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</si>
  <si>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</si>
  <si>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</si>
  <si>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</si>
  <si>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</si>
  <si>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</si>
  <si>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</si>
  <si>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</si>
  <si>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</si>
  <si>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</si>
  <si>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</si>
  <si>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</si>
  <si>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</si>
  <si>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</si>
  <si>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</si>
  <si>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</si>
  <si>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</si>
  <si>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</si>
  <si>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</si>
  <si>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</si>
  <si>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</si>
  <si>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</si>
  <si>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</si>
  <si>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</si>
  <si>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</si>
  <si>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</si>
  <si>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</si>
  <si>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</si>
  <si>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</si>
  <si>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</si>
  <si>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</si>
  <si>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</si>
  <si>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 xml:space="preserve">Бюджет Варварівської сільської об’єднаної територіальної громади </t>
  </si>
  <si>
    <t xml:space="preserve">Бюджет Української сільської об’єднаної територіальної громади </t>
  </si>
  <si>
    <t xml:space="preserve"> субвенції</t>
  </si>
  <si>
    <t>Бюджет Чумаківської сільської об’єднаної територіальної громади</t>
  </si>
  <si>
    <t>04554000000</t>
  </si>
  <si>
    <t>04560000000</t>
  </si>
  <si>
    <t>04528000000</t>
  </si>
  <si>
    <t>04536000000</t>
  </si>
  <si>
    <t>Код бюджету</t>
  </si>
  <si>
    <t>Трансферти з інших місцевих бюджетів</t>
  </si>
  <si>
    <t>Трансферти іншим бюджетам</t>
  </si>
  <si>
    <t>ККД 41053900</t>
  </si>
  <si>
    <t>(код бюджету)</t>
  </si>
  <si>
    <t>УСЬОГО</t>
  </si>
  <si>
    <t>КТПКВ 9770</t>
  </si>
  <si>
    <t>04561000000</t>
  </si>
  <si>
    <t>Бюджет Марганецької міської об’єднаної територіальної громади</t>
  </si>
  <si>
    <t>04562000000</t>
  </si>
  <si>
    <t>Бюджет Покровської міської об’єднаної територіальної громади</t>
  </si>
  <si>
    <t>А. МАРЧЕНКО</t>
  </si>
  <si>
    <t>05100000000</t>
  </si>
  <si>
    <t>Обласний бюджет Донецької області</t>
  </si>
  <si>
    <t>11100000000</t>
  </si>
  <si>
    <t>Обласний бюджет Кіровоградської області</t>
  </si>
  <si>
    <t>КТПКВ 9360</t>
  </si>
  <si>
    <t>на заохочення та страхування працівників галузі "Охорона здоров'я"</t>
  </si>
  <si>
    <t>грн</t>
  </si>
  <si>
    <t xml:space="preserve"> виконання Програми виконання доручень виборців депутатами Дніпровської міської ради VII скликання на 2016 – 2020 роки</t>
  </si>
  <si>
    <t xml:space="preserve"> реалізацію програми „Спроможна школа для кращих результатів” за рахунок відповідної субвенції з державного бюджету</t>
  </si>
  <si>
    <t>заохочення та страхування працівників галузі „Охорона здоров’я”</t>
  </si>
  <si>
    <t xml:space="preserve">до розпорядження голови обласної ради </t>
  </si>
  <si>
    <t>Керуючий справами
виконавчого апарату обласної ради</t>
  </si>
  <si>
    <t>Додаток 4</t>
  </si>
  <si>
    <t>Зміни до міжбюджетних трансфертів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</si>
</sst>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65"/>
      <color theme="1"/>
      <name val="Times New Roman"/>
      <family val="1"/>
      <charset val="204"/>
    </font>
    <font>
      <sz val="5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sz val="48"/>
      <color theme="1"/>
      <name val="Arial Cyr"/>
      <family val="2"/>
      <charset val="204"/>
    </font>
    <font>
      <sz val="56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50"/>
      <color theme="1"/>
      <name val="Arial Cyr"/>
      <family val="2"/>
      <charset val="204"/>
    </font>
    <font>
      <b/>
      <sz val="80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57"/>
      <color theme="1"/>
      <name val="Times New Roman"/>
      <family val="1"/>
      <charset val="204"/>
    </font>
    <font>
      <sz val="42"/>
      <color theme="1"/>
      <name val="Arial Cyr"/>
      <family val="2"/>
      <charset val="204"/>
    </font>
    <font>
      <sz val="36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sz val="40"/>
      <color theme="1"/>
      <name val="Arial Cyr"/>
      <family val="2"/>
      <charset val="204"/>
    </font>
    <font>
      <i/>
      <sz val="56"/>
      <color theme="1"/>
      <name val="Times New Roman"/>
      <family val="1"/>
      <charset val="204"/>
    </font>
    <font>
      <sz val="58"/>
      <color theme="1"/>
      <name val="Times New Roman"/>
      <family val="1"/>
      <charset val="204"/>
    </font>
    <font>
      <sz val="65"/>
      <color theme="1"/>
      <name val="Times New Roman Cyr"/>
      <family val="1"/>
      <charset val="204"/>
    </font>
    <font>
      <sz val="6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4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9" fillId="0" borderId="0" xfId="0" applyNumberFormat="1" applyFont="1" applyFill="1" applyBorder="1" applyAlignment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15" fillId="0" borderId="0" xfId="0" applyFont="1" applyFill="1"/>
    <xf numFmtId="4" fontId="7" fillId="0" borderId="0" xfId="0" applyNumberFormat="1" applyFont="1" applyFill="1"/>
    <xf numFmtId="4" fontId="18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/>
    <xf numFmtId="4" fontId="15" fillId="0" borderId="0" xfId="0" applyNumberFormat="1" applyFont="1" applyFill="1"/>
    <xf numFmtId="0" fontId="19" fillId="0" borderId="0" xfId="0" applyFont="1" applyFill="1"/>
    <xf numFmtId="4" fontId="3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1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</cellXfs>
  <cellStyles count="5">
    <cellStyle name="Normal_Доходи" xfId="1"/>
    <cellStyle name="Обычный" xfId="0" builtinId="0"/>
    <cellStyle name="Обычный 2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Zeros="0" tabSelected="1" view="pageBreakPreview" zoomScale="10" zoomScaleNormal="25" zoomScaleSheetLayoutView="10" workbookViewId="0">
      <pane xSplit="3" ySplit="11" topLeftCell="D30" activePane="bottomRight" state="frozen"/>
      <selection pane="topRight" activeCell="D1" sqref="D1"/>
      <selection pane="bottomLeft" activeCell="A14" sqref="A14"/>
      <selection pane="bottomRight" activeCell="E4" sqref="E4:I4"/>
    </sheetView>
  </sheetViews>
  <sheetFormatPr defaultColWidth="9.140625" defaultRowHeight="12.75" x14ac:dyDescent="0.2"/>
  <cols>
    <col min="1" max="1" width="75.42578125" style="4" customWidth="1"/>
    <col min="2" max="2" width="256" style="4" customWidth="1"/>
    <col min="3" max="3" width="90.5703125" style="4" customWidth="1"/>
    <col min="4" max="4" width="203.28515625" style="4" customWidth="1"/>
    <col min="5" max="5" width="106.85546875" style="4" customWidth="1"/>
    <col min="6" max="6" width="93.5703125" style="4" customWidth="1"/>
    <col min="7" max="7" width="120.85546875" style="4" customWidth="1"/>
    <col min="8" max="8" width="98.140625" style="4" customWidth="1"/>
    <col min="9" max="9" width="164.7109375" style="4" customWidth="1"/>
    <col min="10" max="10" width="27.28515625" style="4" customWidth="1"/>
    <col min="11" max="11" width="60" style="4" customWidth="1"/>
    <col min="12" max="12" width="99.28515625" style="4" customWidth="1"/>
    <col min="13" max="16384" width="9.140625" style="4"/>
  </cols>
  <sheetData>
    <row r="1" spans="1:9" ht="83.25" x14ac:dyDescent="1.1499999999999999">
      <c r="A1" s="3"/>
      <c r="G1" s="38" t="s">
        <v>222</v>
      </c>
      <c r="H1" s="38"/>
      <c r="I1" s="38"/>
    </row>
    <row r="2" spans="1:9" ht="93.75" customHeight="1" x14ac:dyDescent="1.1499999999999999">
      <c r="A2" s="3"/>
      <c r="G2" s="38" t="s">
        <v>220</v>
      </c>
      <c r="H2" s="38"/>
      <c r="I2" s="38"/>
    </row>
    <row r="3" spans="1:9" ht="83.25" customHeight="1" x14ac:dyDescent="1.3">
      <c r="A3" s="3"/>
      <c r="B3" s="3"/>
      <c r="C3" s="3"/>
      <c r="D3" s="26" t="s">
        <v>0</v>
      </c>
      <c r="F3" s="6"/>
      <c r="H3" s="5"/>
    </row>
    <row r="4" spans="1:9" ht="101.25" x14ac:dyDescent="1.3">
      <c r="A4" s="3"/>
      <c r="B4" s="3"/>
      <c r="C4" s="3"/>
      <c r="D4" s="27" t="s">
        <v>202</v>
      </c>
      <c r="E4" s="54" t="s">
        <v>223</v>
      </c>
      <c r="F4" s="54"/>
      <c r="G4" s="54"/>
      <c r="H4" s="54"/>
      <c r="I4" s="54"/>
    </row>
    <row r="5" spans="1:9" ht="63.75" customHeight="1" x14ac:dyDescent="1.1499999999999999">
      <c r="A5" s="8"/>
      <c r="D5" s="23"/>
      <c r="F5" s="23"/>
      <c r="H5" s="23"/>
      <c r="I5" s="23" t="s">
        <v>216</v>
      </c>
    </row>
    <row r="6" spans="1:9" s="33" customFormat="1" ht="82.15" customHeight="1" x14ac:dyDescent="0.7">
      <c r="A6" s="45" t="s">
        <v>198</v>
      </c>
      <c r="B6" s="46" t="s">
        <v>185</v>
      </c>
      <c r="C6" s="46"/>
      <c r="D6" s="40" t="s">
        <v>199</v>
      </c>
      <c r="E6" s="40"/>
      <c r="F6" s="40" t="s">
        <v>91</v>
      </c>
      <c r="G6" s="40" t="s">
        <v>200</v>
      </c>
      <c r="H6" s="40"/>
      <c r="I6" s="40" t="s">
        <v>91</v>
      </c>
    </row>
    <row r="7" spans="1:9" s="34" customFormat="1" ht="79.5" customHeight="1" x14ac:dyDescent="0.55000000000000004">
      <c r="A7" s="45"/>
      <c r="B7" s="46"/>
      <c r="C7" s="46"/>
      <c r="D7" s="40" t="s">
        <v>192</v>
      </c>
      <c r="E7" s="40"/>
      <c r="F7" s="40"/>
      <c r="G7" s="40" t="s">
        <v>36</v>
      </c>
      <c r="H7" s="40"/>
      <c r="I7" s="40"/>
    </row>
    <row r="8" spans="1:9" s="35" customFormat="1" ht="96.75" customHeight="1" x14ac:dyDescent="0.2">
      <c r="A8" s="45"/>
      <c r="B8" s="46"/>
      <c r="C8" s="46"/>
      <c r="D8" s="40" t="s">
        <v>90</v>
      </c>
      <c r="E8" s="40"/>
      <c r="F8" s="40"/>
      <c r="G8" s="40" t="s">
        <v>90</v>
      </c>
      <c r="H8" s="40"/>
      <c r="I8" s="40"/>
    </row>
    <row r="9" spans="1:9" s="36" customFormat="1" ht="101.25" customHeight="1" x14ac:dyDescent="0.65">
      <c r="A9" s="45"/>
      <c r="B9" s="46"/>
      <c r="C9" s="46"/>
      <c r="D9" s="40" t="s">
        <v>189</v>
      </c>
      <c r="E9" s="40" t="s">
        <v>217</v>
      </c>
      <c r="F9" s="40"/>
      <c r="G9" s="40" t="s">
        <v>218</v>
      </c>
      <c r="H9" s="40" t="s">
        <v>219</v>
      </c>
      <c r="I9" s="40"/>
    </row>
    <row r="10" spans="1:9" s="36" customFormat="1" ht="409.6" customHeight="1" x14ac:dyDescent="0.65">
      <c r="A10" s="45"/>
      <c r="B10" s="46"/>
      <c r="C10" s="46"/>
      <c r="D10" s="40"/>
      <c r="E10" s="40"/>
      <c r="F10" s="40"/>
      <c r="G10" s="40"/>
      <c r="H10" s="40" t="s">
        <v>215</v>
      </c>
      <c r="I10" s="40"/>
    </row>
    <row r="11" spans="1:9" s="9" customFormat="1" ht="90" customHeight="1" x14ac:dyDescent="0.65">
      <c r="A11" s="29"/>
      <c r="B11" s="47"/>
      <c r="C11" s="48"/>
      <c r="D11" s="42" t="s">
        <v>201</v>
      </c>
      <c r="E11" s="43"/>
      <c r="F11" s="30"/>
      <c r="G11" s="31" t="s">
        <v>214</v>
      </c>
      <c r="H11" s="31" t="s">
        <v>204</v>
      </c>
      <c r="I11" s="32"/>
    </row>
    <row r="12" spans="1:9" ht="68.25" customHeight="1" x14ac:dyDescent="0.95">
      <c r="A12" s="2" t="s">
        <v>3</v>
      </c>
      <c r="B12" s="44" t="s">
        <v>95</v>
      </c>
      <c r="C12" s="44"/>
      <c r="D12" s="1">
        <v>23000</v>
      </c>
      <c r="E12" s="16"/>
      <c r="F12" s="1">
        <v>23000</v>
      </c>
      <c r="G12" s="1"/>
      <c r="H12" s="1"/>
      <c r="I12" s="1">
        <v>5459940</v>
      </c>
    </row>
    <row r="13" spans="1:9" ht="68.25" customHeight="1" x14ac:dyDescent="0.95">
      <c r="A13" s="2" t="s">
        <v>4</v>
      </c>
      <c r="B13" s="44" t="s">
        <v>96</v>
      </c>
      <c r="C13" s="44"/>
      <c r="D13" s="1"/>
      <c r="E13" s="1">
        <f>300000+200000+500000</f>
        <v>1000000</v>
      </c>
      <c r="F13" s="1">
        <v>4844557</v>
      </c>
      <c r="G13" s="1"/>
      <c r="H13" s="1">
        <v>1993372</v>
      </c>
      <c r="I13" s="1">
        <v>148662156.97999999</v>
      </c>
    </row>
    <row r="14" spans="1:9" ht="68.25" customHeight="1" x14ac:dyDescent="0.95">
      <c r="A14" s="2" t="s">
        <v>5</v>
      </c>
      <c r="B14" s="44" t="s">
        <v>97</v>
      </c>
      <c r="C14" s="44"/>
      <c r="D14" s="18"/>
      <c r="E14" s="16"/>
      <c r="F14" s="1">
        <v>0</v>
      </c>
      <c r="G14" s="1">
        <v>2967669</v>
      </c>
      <c r="H14" s="1">
        <v>461745</v>
      </c>
      <c r="I14" s="1">
        <v>62769613</v>
      </c>
    </row>
    <row r="15" spans="1:9" ht="68.25" customHeight="1" x14ac:dyDescent="0.95">
      <c r="A15" s="2" t="s">
        <v>6</v>
      </c>
      <c r="B15" s="44" t="s">
        <v>98</v>
      </c>
      <c r="C15" s="44"/>
      <c r="D15" s="1">
        <v>44900</v>
      </c>
      <c r="E15" s="16"/>
      <c r="F15" s="1">
        <v>5044900</v>
      </c>
      <c r="G15" s="1"/>
      <c r="H15" s="1"/>
      <c r="I15" s="1">
        <v>6629119</v>
      </c>
    </row>
    <row r="16" spans="1:9" ht="68.25" customHeight="1" x14ac:dyDescent="0.95">
      <c r="A16" s="2" t="s">
        <v>7</v>
      </c>
      <c r="B16" s="44" t="s">
        <v>99</v>
      </c>
      <c r="C16" s="44"/>
      <c r="D16" s="18"/>
      <c r="E16" s="16"/>
      <c r="F16" s="1">
        <v>9544000</v>
      </c>
      <c r="G16" s="1"/>
      <c r="H16" s="1">
        <v>1258395</v>
      </c>
      <c r="I16" s="1">
        <v>109254373.53999999</v>
      </c>
    </row>
    <row r="17" spans="1:12" ht="68.25" customHeight="1" x14ac:dyDescent="0.95">
      <c r="A17" s="2" t="s">
        <v>8</v>
      </c>
      <c r="B17" s="44" t="s">
        <v>100</v>
      </c>
      <c r="C17" s="44"/>
      <c r="D17" s="18">
        <v>110700</v>
      </c>
      <c r="E17" s="16"/>
      <c r="F17" s="1">
        <v>210700</v>
      </c>
      <c r="G17" s="1"/>
      <c r="H17" s="1"/>
      <c r="I17" s="1">
        <v>17591420.650000002</v>
      </c>
    </row>
    <row r="18" spans="1:12" ht="68.25" customHeight="1" x14ac:dyDescent="0.95">
      <c r="A18" s="2" t="s">
        <v>9</v>
      </c>
      <c r="B18" s="44" t="s">
        <v>101</v>
      </c>
      <c r="C18" s="44"/>
      <c r="D18" s="18"/>
      <c r="E18" s="16"/>
      <c r="F18" s="1">
        <v>170500</v>
      </c>
      <c r="G18" s="1"/>
      <c r="H18" s="1"/>
      <c r="I18" s="1">
        <v>26715886.209999997</v>
      </c>
    </row>
    <row r="19" spans="1:12" ht="68.25" customHeight="1" x14ac:dyDescent="0.95">
      <c r="A19" s="2" t="s">
        <v>10</v>
      </c>
      <c r="B19" s="44" t="s">
        <v>102</v>
      </c>
      <c r="C19" s="44"/>
      <c r="D19" s="1">
        <v>105200</v>
      </c>
      <c r="E19" s="16"/>
      <c r="F19" s="1">
        <v>2605200</v>
      </c>
      <c r="G19" s="1"/>
      <c r="H19" s="1"/>
      <c r="I19" s="1">
        <v>19175272.5</v>
      </c>
    </row>
    <row r="20" spans="1:12" ht="68.25" customHeight="1" x14ac:dyDescent="0.95">
      <c r="A20" s="2" t="s">
        <v>11</v>
      </c>
      <c r="B20" s="44" t="s">
        <v>103</v>
      </c>
      <c r="C20" s="44"/>
      <c r="D20" s="1">
        <v>29000</v>
      </c>
      <c r="E20" s="16"/>
      <c r="F20" s="1">
        <v>29000</v>
      </c>
      <c r="G20" s="1"/>
      <c r="H20" s="1">
        <v>174527</v>
      </c>
      <c r="I20" s="1">
        <v>6338820</v>
      </c>
    </row>
    <row r="21" spans="1:12" ht="68.25" customHeight="1" x14ac:dyDescent="0.95">
      <c r="A21" s="2" t="s">
        <v>12</v>
      </c>
      <c r="B21" s="44" t="s">
        <v>104</v>
      </c>
      <c r="C21" s="44"/>
      <c r="D21" s="18"/>
      <c r="E21" s="16"/>
      <c r="F21" s="1">
        <v>30600</v>
      </c>
      <c r="G21" s="1"/>
      <c r="H21" s="1"/>
      <c r="I21" s="1">
        <v>14102169</v>
      </c>
    </row>
    <row r="22" spans="1:12" ht="68.25" customHeight="1" x14ac:dyDescent="0.95">
      <c r="A22" s="2" t="s">
        <v>13</v>
      </c>
      <c r="B22" s="44" t="s">
        <v>105</v>
      </c>
      <c r="C22" s="44"/>
      <c r="D22" s="1">
        <v>27900</v>
      </c>
      <c r="E22" s="16"/>
      <c r="F22" s="1">
        <v>127900</v>
      </c>
      <c r="G22" s="1"/>
      <c r="H22" s="1"/>
      <c r="I22" s="1">
        <v>4698900.3</v>
      </c>
    </row>
    <row r="23" spans="1:12" ht="73.5" customHeight="1" x14ac:dyDescent="0.95">
      <c r="A23" s="2"/>
      <c r="B23" s="44" t="s">
        <v>186</v>
      </c>
      <c r="C23" s="44"/>
      <c r="D23" s="1">
        <v>340700</v>
      </c>
      <c r="E23" s="28">
        <f>SUM(E13:E22)</f>
        <v>1000000</v>
      </c>
      <c r="F23" s="1">
        <v>22630357</v>
      </c>
      <c r="G23" s="24">
        <v>2967669</v>
      </c>
      <c r="H23" s="24">
        <v>3888039</v>
      </c>
      <c r="I23" s="1">
        <v>421397671.18000007</v>
      </c>
    </row>
    <row r="24" spans="1:12" ht="71.25" customHeight="1" x14ac:dyDescent="0.95">
      <c r="A24" s="2" t="s">
        <v>14</v>
      </c>
      <c r="B24" s="44" t="s">
        <v>127</v>
      </c>
      <c r="C24" s="44"/>
      <c r="D24" s="18"/>
      <c r="E24" s="16"/>
      <c r="F24" s="1">
        <v>0</v>
      </c>
      <c r="G24" s="1"/>
      <c r="H24" s="1"/>
      <c r="I24" s="1">
        <v>271806</v>
      </c>
      <c r="K24" s="15"/>
      <c r="L24" s="10"/>
    </row>
    <row r="25" spans="1:12" ht="71.25" customHeight="1" x14ac:dyDescent="0.95">
      <c r="A25" s="2" t="s">
        <v>15</v>
      </c>
      <c r="B25" s="44" t="s">
        <v>106</v>
      </c>
      <c r="C25" s="44"/>
      <c r="D25" s="18">
        <v>7600</v>
      </c>
      <c r="E25" s="16"/>
      <c r="F25" s="1">
        <v>7600</v>
      </c>
      <c r="G25" s="1"/>
      <c r="H25" s="1"/>
      <c r="I25" s="1">
        <v>3729237</v>
      </c>
      <c r="K25" s="15"/>
      <c r="L25" s="10"/>
    </row>
    <row r="26" spans="1:12" ht="71.25" customHeight="1" x14ac:dyDescent="0.95">
      <c r="A26" s="2" t="s">
        <v>16</v>
      </c>
      <c r="B26" s="44" t="s">
        <v>107</v>
      </c>
      <c r="C26" s="44"/>
      <c r="D26" s="1">
        <v>25300</v>
      </c>
      <c r="E26" s="16"/>
      <c r="F26" s="1">
        <v>25300</v>
      </c>
      <c r="G26" s="1">
        <v>128079</v>
      </c>
      <c r="H26" s="1"/>
      <c r="I26" s="1">
        <v>16580323.68</v>
      </c>
      <c r="K26" s="15"/>
      <c r="L26" s="10"/>
    </row>
    <row r="27" spans="1:12" ht="71.25" customHeight="1" x14ac:dyDescent="0.95">
      <c r="A27" s="2" t="s">
        <v>17</v>
      </c>
      <c r="B27" s="44" t="s">
        <v>108</v>
      </c>
      <c r="C27" s="44"/>
      <c r="D27" s="1">
        <v>45500</v>
      </c>
      <c r="E27" s="16"/>
      <c r="F27" s="1">
        <v>245500</v>
      </c>
      <c r="G27" s="1"/>
      <c r="H27" s="1"/>
      <c r="I27" s="1">
        <v>18975700</v>
      </c>
    </row>
    <row r="28" spans="1:12" ht="71.25" customHeight="1" x14ac:dyDescent="0.95">
      <c r="A28" s="2" t="s">
        <v>18</v>
      </c>
      <c r="B28" s="44" t="s">
        <v>109</v>
      </c>
      <c r="C28" s="44"/>
      <c r="D28" s="1">
        <v>44300</v>
      </c>
      <c r="E28" s="16"/>
      <c r="F28" s="1">
        <v>244300</v>
      </c>
      <c r="G28" s="1"/>
      <c r="H28" s="1"/>
      <c r="I28" s="1">
        <v>16023196</v>
      </c>
    </row>
    <row r="29" spans="1:12" ht="71.25" customHeight="1" x14ac:dyDescent="0.95">
      <c r="A29" s="2" t="s">
        <v>19</v>
      </c>
      <c r="B29" s="44" t="s">
        <v>110</v>
      </c>
      <c r="C29" s="44"/>
      <c r="D29" s="1">
        <v>15000</v>
      </c>
      <c r="E29" s="16"/>
      <c r="F29" s="1">
        <v>15000</v>
      </c>
      <c r="G29" s="1"/>
      <c r="H29" s="11"/>
      <c r="I29" s="1">
        <v>7652426</v>
      </c>
    </row>
    <row r="30" spans="1:12" ht="71.25" customHeight="1" x14ac:dyDescent="0.95">
      <c r="A30" s="2" t="s">
        <v>20</v>
      </c>
      <c r="B30" s="44" t="s">
        <v>111</v>
      </c>
      <c r="C30" s="44"/>
      <c r="D30" s="1">
        <v>26800</v>
      </c>
      <c r="E30" s="16"/>
      <c r="F30" s="1">
        <v>1829800</v>
      </c>
      <c r="G30" s="1"/>
      <c r="H30" s="11"/>
      <c r="I30" s="1">
        <v>15907144</v>
      </c>
    </row>
    <row r="31" spans="1:12" ht="71.25" customHeight="1" x14ac:dyDescent="0.95">
      <c r="A31" s="2" t="s">
        <v>21</v>
      </c>
      <c r="B31" s="44" t="s">
        <v>112</v>
      </c>
      <c r="C31" s="44"/>
      <c r="D31" s="1">
        <v>3500</v>
      </c>
      <c r="E31" s="16"/>
      <c r="F31" s="1">
        <v>3500</v>
      </c>
      <c r="G31" s="1"/>
      <c r="H31" s="11"/>
      <c r="I31" s="1">
        <v>1745778</v>
      </c>
    </row>
    <row r="32" spans="1:12" ht="71.25" customHeight="1" x14ac:dyDescent="0.95">
      <c r="A32" s="2" t="s">
        <v>22</v>
      </c>
      <c r="B32" s="44" t="s">
        <v>113</v>
      </c>
      <c r="C32" s="44"/>
      <c r="D32" s="1">
        <v>12900</v>
      </c>
      <c r="E32" s="16"/>
      <c r="F32" s="1">
        <v>12900</v>
      </c>
      <c r="G32" s="1"/>
      <c r="H32" s="11"/>
      <c r="I32" s="1">
        <v>8153853</v>
      </c>
    </row>
    <row r="33" spans="1:9" ht="71.25" customHeight="1" x14ac:dyDescent="0.95">
      <c r="A33" s="2" t="s">
        <v>23</v>
      </c>
      <c r="B33" s="44" t="s">
        <v>114</v>
      </c>
      <c r="C33" s="44"/>
      <c r="D33" s="1">
        <v>32800</v>
      </c>
      <c r="E33" s="16"/>
      <c r="F33" s="1">
        <v>5232800</v>
      </c>
      <c r="G33" s="1"/>
      <c r="H33" s="11"/>
      <c r="I33" s="1">
        <v>7264445</v>
      </c>
    </row>
    <row r="34" spans="1:9" ht="71.25" customHeight="1" x14ac:dyDescent="0.95">
      <c r="A34" s="2" t="s">
        <v>24</v>
      </c>
      <c r="B34" s="44" t="s">
        <v>115</v>
      </c>
      <c r="C34" s="44"/>
      <c r="D34" s="1"/>
      <c r="E34" s="16"/>
      <c r="F34" s="1">
        <v>0</v>
      </c>
      <c r="G34" s="1"/>
      <c r="H34" s="11"/>
      <c r="I34" s="1">
        <v>771570</v>
      </c>
    </row>
    <row r="35" spans="1:9" ht="71.25" customHeight="1" x14ac:dyDescent="0.95">
      <c r="A35" s="2" t="s">
        <v>25</v>
      </c>
      <c r="B35" s="44" t="s">
        <v>116</v>
      </c>
      <c r="C35" s="44"/>
      <c r="D35" s="1">
        <v>16200</v>
      </c>
      <c r="E35" s="16"/>
      <c r="F35" s="1">
        <v>216200</v>
      </c>
      <c r="G35" s="1"/>
      <c r="H35" s="11"/>
      <c r="I35" s="1">
        <v>3345857</v>
      </c>
    </row>
    <row r="36" spans="1:9" ht="74.25" customHeight="1" x14ac:dyDescent="0.95">
      <c r="A36" s="2" t="s">
        <v>26</v>
      </c>
      <c r="B36" s="44" t="s">
        <v>117</v>
      </c>
      <c r="C36" s="44"/>
      <c r="D36" s="1">
        <v>16600</v>
      </c>
      <c r="E36" s="16"/>
      <c r="F36" s="1">
        <v>216600</v>
      </c>
      <c r="G36" s="1"/>
      <c r="H36" s="11"/>
      <c r="I36" s="1">
        <v>11660901</v>
      </c>
    </row>
    <row r="37" spans="1:9" ht="74.25" customHeight="1" x14ac:dyDescent="0.95">
      <c r="A37" s="2" t="s">
        <v>27</v>
      </c>
      <c r="B37" s="44" t="s">
        <v>118</v>
      </c>
      <c r="C37" s="44"/>
      <c r="D37" s="1">
        <v>3870</v>
      </c>
      <c r="E37" s="16"/>
      <c r="F37" s="1">
        <v>3870</v>
      </c>
      <c r="G37" s="1"/>
      <c r="H37" s="11"/>
      <c r="I37" s="1">
        <v>6381417.2800000003</v>
      </c>
    </row>
    <row r="38" spans="1:9" ht="74.25" customHeight="1" x14ac:dyDescent="0.95">
      <c r="A38" s="2" t="s">
        <v>28</v>
      </c>
      <c r="B38" s="44" t="s">
        <v>119</v>
      </c>
      <c r="C38" s="44"/>
      <c r="D38" s="1">
        <v>31200</v>
      </c>
      <c r="E38" s="16"/>
      <c r="F38" s="1">
        <v>231200</v>
      </c>
      <c r="G38" s="1"/>
      <c r="H38" s="11"/>
      <c r="I38" s="1">
        <v>19416065</v>
      </c>
    </row>
    <row r="39" spans="1:9" ht="74.25" customHeight="1" x14ac:dyDescent="0.95">
      <c r="A39" s="2" t="s">
        <v>29</v>
      </c>
      <c r="B39" s="44" t="s">
        <v>120</v>
      </c>
      <c r="C39" s="44"/>
      <c r="D39" s="1">
        <v>1700</v>
      </c>
      <c r="E39" s="16"/>
      <c r="F39" s="1">
        <v>1700</v>
      </c>
      <c r="G39" s="1"/>
      <c r="H39" s="11"/>
      <c r="I39" s="1">
        <v>2005415.2800000003</v>
      </c>
    </row>
    <row r="40" spans="1:9" ht="74.25" customHeight="1" x14ac:dyDescent="0.95">
      <c r="A40" s="2" t="s">
        <v>30</v>
      </c>
      <c r="B40" s="44" t="s">
        <v>121</v>
      </c>
      <c r="C40" s="44"/>
      <c r="D40" s="1">
        <v>15700</v>
      </c>
      <c r="E40" s="16"/>
      <c r="F40" s="1">
        <v>215700</v>
      </c>
      <c r="G40" s="1"/>
      <c r="H40" s="11"/>
      <c r="I40" s="1">
        <v>10985525.140000001</v>
      </c>
    </row>
    <row r="41" spans="1:9" ht="74.25" customHeight="1" x14ac:dyDescent="0.95">
      <c r="A41" s="2" t="s">
        <v>31</v>
      </c>
      <c r="B41" s="44" t="s">
        <v>122</v>
      </c>
      <c r="C41" s="44"/>
      <c r="D41" s="1">
        <v>4500</v>
      </c>
      <c r="E41" s="16"/>
      <c r="F41" s="1">
        <v>4500</v>
      </c>
      <c r="G41" s="1"/>
      <c r="H41" s="11"/>
      <c r="I41" s="1">
        <v>2710236</v>
      </c>
    </row>
    <row r="42" spans="1:9" ht="74.25" customHeight="1" x14ac:dyDescent="0.95">
      <c r="A42" s="2" t="s">
        <v>32</v>
      </c>
      <c r="B42" s="44" t="s">
        <v>123</v>
      </c>
      <c r="C42" s="44"/>
      <c r="D42" s="1">
        <v>600</v>
      </c>
      <c r="E42" s="16"/>
      <c r="F42" s="1">
        <v>70600</v>
      </c>
      <c r="G42" s="1"/>
      <c r="H42" s="11"/>
      <c r="I42" s="1">
        <v>769149</v>
      </c>
    </row>
    <row r="43" spans="1:9" ht="74.25" customHeight="1" x14ac:dyDescent="0.95">
      <c r="A43" s="2" t="s">
        <v>33</v>
      </c>
      <c r="B43" s="44" t="s">
        <v>124</v>
      </c>
      <c r="C43" s="44"/>
      <c r="D43" s="24">
        <v>2600</v>
      </c>
      <c r="E43" s="16"/>
      <c r="F43" s="1">
        <v>2600</v>
      </c>
      <c r="G43" s="1"/>
      <c r="H43" s="11"/>
      <c r="I43" s="1">
        <v>911258</v>
      </c>
    </row>
    <row r="44" spans="1:9" ht="74.25" customHeight="1" x14ac:dyDescent="0.95">
      <c r="A44" s="2" t="s">
        <v>34</v>
      </c>
      <c r="B44" s="44" t="s">
        <v>125</v>
      </c>
      <c r="C44" s="44"/>
      <c r="D44" s="24">
        <v>1400</v>
      </c>
      <c r="E44" s="28"/>
      <c r="F44" s="1">
        <v>1400</v>
      </c>
      <c r="G44" s="1"/>
      <c r="H44" s="11"/>
      <c r="I44" s="1">
        <v>2013549</v>
      </c>
    </row>
    <row r="45" spans="1:9" ht="74.25" customHeight="1" x14ac:dyDescent="0.95">
      <c r="A45" s="2" t="s">
        <v>35</v>
      </c>
      <c r="B45" s="44" t="s">
        <v>126</v>
      </c>
      <c r="C45" s="44"/>
      <c r="D45" s="24">
        <v>4100</v>
      </c>
      <c r="E45" s="28"/>
      <c r="F45" s="1">
        <v>204100</v>
      </c>
      <c r="G45" s="1"/>
      <c r="H45" s="11"/>
      <c r="I45" s="1">
        <v>5991219</v>
      </c>
    </row>
    <row r="46" spans="1:9" ht="74.25" customHeight="1" x14ac:dyDescent="0.95">
      <c r="A46" s="2"/>
      <c r="B46" s="44" t="s">
        <v>188</v>
      </c>
      <c r="C46" s="44"/>
      <c r="D46" s="24">
        <v>312170</v>
      </c>
      <c r="E46" s="28">
        <f t="shared" ref="E46" si="0">SUM(E24:E45)</f>
        <v>0</v>
      </c>
      <c r="F46" s="1">
        <v>8785170</v>
      </c>
      <c r="G46" s="1">
        <v>128079</v>
      </c>
      <c r="H46" s="1">
        <v>0</v>
      </c>
      <c r="I46" s="1">
        <v>163266070.38</v>
      </c>
    </row>
    <row r="47" spans="1:9" ht="74.25" customHeight="1" x14ac:dyDescent="0.95">
      <c r="A47" s="2" t="s">
        <v>37</v>
      </c>
      <c r="B47" s="44" t="s">
        <v>128</v>
      </c>
      <c r="C47" s="44"/>
      <c r="D47" s="24"/>
      <c r="E47" s="28"/>
      <c r="F47" s="1">
        <v>200000</v>
      </c>
      <c r="G47" s="1"/>
      <c r="H47" s="1"/>
      <c r="I47" s="1">
        <v>15796894</v>
      </c>
    </row>
    <row r="48" spans="1:9" ht="74.25" customHeight="1" x14ac:dyDescent="0.95">
      <c r="A48" s="2" t="s">
        <v>38</v>
      </c>
      <c r="B48" s="44" t="s">
        <v>129</v>
      </c>
      <c r="C48" s="44"/>
      <c r="D48" s="24">
        <v>10000</v>
      </c>
      <c r="E48" s="28"/>
      <c r="F48" s="1">
        <v>210000</v>
      </c>
      <c r="G48" s="1"/>
      <c r="H48" s="1"/>
      <c r="I48" s="1">
        <v>1116426.6299999999</v>
      </c>
    </row>
    <row r="49" spans="1:9" ht="74.25" customHeight="1" x14ac:dyDescent="0.95">
      <c r="A49" s="2" t="s">
        <v>39</v>
      </c>
      <c r="B49" s="44" t="s">
        <v>130</v>
      </c>
      <c r="C49" s="44"/>
      <c r="D49" s="24">
        <v>7400</v>
      </c>
      <c r="E49" s="28"/>
      <c r="F49" s="1">
        <v>7400</v>
      </c>
      <c r="G49" s="1"/>
      <c r="H49" s="1"/>
      <c r="I49" s="1">
        <v>3725386</v>
      </c>
    </row>
    <row r="50" spans="1:9" ht="74.25" customHeight="1" x14ac:dyDescent="0.95">
      <c r="A50" s="2" t="s">
        <v>40</v>
      </c>
      <c r="B50" s="44" t="s">
        <v>131</v>
      </c>
      <c r="C50" s="44"/>
      <c r="D50" s="24">
        <v>4200</v>
      </c>
      <c r="E50" s="28"/>
      <c r="F50" s="1">
        <v>204200</v>
      </c>
      <c r="G50" s="1"/>
      <c r="H50" s="1"/>
      <c r="I50" s="1">
        <v>2119749</v>
      </c>
    </row>
    <row r="51" spans="1:9" ht="74.25" customHeight="1" x14ac:dyDescent="0.95">
      <c r="A51" s="2" t="s">
        <v>86</v>
      </c>
      <c r="B51" s="44" t="s">
        <v>132</v>
      </c>
      <c r="C51" s="44"/>
      <c r="D51" s="24">
        <v>3000</v>
      </c>
      <c r="E51" s="28"/>
      <c r="F51" s="1">
        <v>3000</v>
      </c>
      <c r="G51" s="1"/>
      <c r="H51" s="1"/>
      <c r="I51" s="1">
        <v>1814905</v>
      </c>
    </row>
    <row r="52" spans="1:9" ht="74.25" customHeight="1" x14ac:dyDescent="0.95">
      <c r="A52" s="2" t="s">
        <v>41</v>
      </c>
      <c r="B52" s="44" t="s">
        <v>133</v>
      </c>
      <c r="C52" s="44"/>
      <c r="D52" s="24">
        <v>19200</v>
      </c>
      <c r="E52" s="16"/>
      <c r="F52" s="1">
        <v>19200</v>
      </c>
      <c r="G52" s="1"/>
      <c r="H52" s="1"/>
      <c r="I52" s="1">
        <v>6454761</v>
      </c>
    </row>
    <row r="53" spans="1:9" ht="74.25" customHeight="1" x14ac:dyDescent="0.95">
      <c r="A53" s="2" t="s">
        <v>42</v>
      </c>
      <c r="B53" s="44" t="s">
        <v>134</v>
      </c>
      <c r="C53" s="44"/>
      <c r="D53" s="17">
        <v>6400</v>
      </c>
      <c r="E53" s="16"/>
      <c r="F53" s="1">
        <v>6400</v>
      </c>
      <c r="G53" s="1"/>
      <c r="H53" s="1"/>
      <c r="I53" s="1">
        <v>2184816</v>
      </c>
    </row>
    <row r="54" spans="1:9" ht="74.25" customHeight="1" x14ac:dyDescent="0.95">
      <c r="A54" s="2" t="s">
        <v>43</v>
      </c>
      <c r="B54" s="44" t="s">
        <v>135</v>
      </c>
      <c r="C54" s="44"/>
      <c r="D54" s="24">
        <v>2100</v>
      </c>
      <c r="E54" s="16"/>
      <c r="F54" s="1">
        <v>2100</v>
      </c>
      <c r="G54" s="1"/>
      <c r="H54" s="1"/>
      <c r="I54" s="1">
        <v>642754</v>
      </c>
    </row>
    <row r="55" spans="1:9" ht="74.25" customHeight="1" x14ac:dyDescent="0.95">
      <c r="A55" s="2" t="s">
        <v>62</v>
      </c>
      <c r="B55" s="44" t="s">
        <v>136</v>
      </c>
      <c r="C55" s="44"/>
      <c r="D55" s="24">
        <v>3600</v>
      </c>
      <c r="E55" s="16"/>
      <c r="F55" s="1">
        <v>3600</v>
      </c>
      <c r="G55" s="1"/>
      <c r="H55" s="1"/>
      <c r="I55" s="1">
        <v>1074972</v>
      </c>
    </row>
    <row r="56" spans="1:9" ht="77.25" customHeight="1" x14ac:dyDescent="0.95">
      <c r="A56" s="2" t="s">
        <v>44</v>
      </c>
      <c r="B56" s="44" t="s">
        <v>137</v>
      </c>
      <c r="C56" s="44"/>
      <c r="D56" s="24">
        <v>4800</v>
      </c>
      <c r="E56" s="16"/>
      <c r="F56" s="1">
        <v>4800</v>
      </c>
      <c r="G56" s="1"/>
      <c r="H56" s="1"/>
      <c r="I56" s="1">
        <v>1766987</v>
      </c>
    </row>
    <row r="57" spans="1:9" ht="77.25" customHeight="1" x14ac:dyDescent="0.95">
      <c r="A57" s="2" t="s">
        <v>45</v>
      </c>
      <c r="B57" s="44" t="s">
        <v>138</v>
      </c>
      <c r="C57" s="44"/>
      <c r="D57" s="24">
        <v>10900</v>
      </c>
      <c r="E57" s="16"/>
      <c r="F57" s="1">
        <v>7510900</v>
      </c>
      <c r="G57" s="1"/>
      <c r="H57" s="1"/>
      <c r="I57" s="1">
        <v>1368951</v>
      </c>
    </row>
    <row r="58" spans="1:9" ht="77.25" customHeight="1" x14ac:dyDescent="0.95">
      <c r="A58" s="2" t="s">
        <v>46</v>
      </c>
      <c r="B58" s="44" t="s">
        <v>139</v>
      </c>
      <c r="C58" s="44"/>
      <c r="D58" s="1">
        <v>4200</v>
      </c>
      <c r="E58" s="16"/>
      <c r="F58" s="1">
        <v>4200</v>
      </c>
      <c r="G58" s="1"/>
      <c r="H58" s="1"/>
      <c r="I58" s="1">
        <v>2191748</v>
      </c>
    </row>
    <row r="59" spans="1:9" ht="77.25" customHeight="1" x14ac:dyDescent="0.95">
      <c r="A59" s="2" t="s">
        <v>47</v>
      </c>
      <c r="B59" s="44" t="s">
        <v>140</v>
      </c>
      <c r="C59" s="44"/>
      <c r="D59" s="1">
        <v>13800</v>
      </c>
      <c r="E59" s="16"/>
      <c r="F59" s="1">
        <v>13800</v>
      </c>
      <c r="G59" s="1"/>
      <c r="H59" s="1"/>
      <c r="I59" s="1">
        <v>9355743</v>
      </c>
    </row>
    <row r="60" spans="1:9" ht="77.25" customHeight="1" x14ac:dyDescent="0.95">
      <c r="A60" s="2" t="s">
        <v>48</v>
      </c>
      <c r="B60" s="44" t="s">
        <v>141</v>
      </c>
      <c r="C60" s="44"/>
      <c r="D60" s="1">
        <v>5900</v>
      </c>
      <c r="E60" s="16"/>
      <c r="F60" s="1">
        <v>5900</v>
      </c>
      <c r="G60" s="1"/>
      <c r="H60" s="1"/>
      <c r="I60" s="1">
        <v>1585440</v>
      </c>
    </row>
    <row r="61" spans="1:9" ht="77.25" customHeight="1" x14ac:dyDescent="0.95">
      <c r="A61" s="2" t="s">
        <v>49</v>
      </c>
      <c r="B61" s="44" t="s">
        <v>142</v>
      </c>
      <c r="C61" s="44"/>
      <c r="D61" s="1">
        <v>15000</v>
      </c>
      <c r="E61" s="1"/>
      <c r="F61" s="1">
        <v>26165000</v>
      </c>
      <c r="G61" s="1"/>
      <c r="H61" s="1"/>
      <c r="I61" s="1">
        <v>3002976</v>
      </c>
    </row>
    <row r="62" spans="1:9" ht="77.25" customHeight="1" x14ac:dyDescent="0.95">
      <c r="A62" s="2" t="s">
        <v>81</v>
      </c>
      <c r="B62" s="44" t="s">
        <v>143</v>
      </c>
      <c r="C62" s="44"/>
      <c r="D62" s="1">
        <v>7400</v>
      </c>
      <c r="E62" s="16"/>
      <c r="F62" s="1">
        <v>7400</v>
      </c>
      <c r="G62" s="1"/>
      <c r="H62" s="1"/>
      <c r="I62" s="1">
        <v>3672220</v>
      </c>
    </row>
    <row r="63" spans="1:9" ht="74.25" customHeight="1" x14ac:dyDescent="0.95">
      <c r="A63" s="2" t="s">
        <v>50</v>
      </c>
      <c r="B63" s="44" t="s">
        <v>144</v>
      </c>
      <c r="C63" s="44"/>
      <c r="D63" s="18">
        <v>5100</v>
      </c>
      <c r="E63" s="16"/>
      <c r="F63" s="1">
        <v>205100</v>
      </c>
      <c r="G63" s="1"/>
      <c r="H63" s="1"/>
      <c r="I63" s="1">
        <v>2319345</v>
      </c>
    </row>
    <row r="64" spans="1:9" ht="74.25" customHeight="1" x14ac:dyDescent="0.95">
      <c r="A64" s="2" t="s">
        <v>51</v>
      </c>
      <c r="B64" s="44" t="s">
        <v>145</v>
      </c>
      <c r="C64" s="44"/>
      <c r="D64" s="1">
        <v>5800</v>
      </c>
      <c r="E64" s="16"/>
      <c r="F64" s="1">
        <v>205800</v>
      </c>
      <c r="G64" s="1">
        <v>432000</v>
      </c>
      <c r="H64" s="1"/>
      <c r="I64" s="1">
        <v>4028800</v>
      </c>
    </row>
    <row r="65" spans="1:9" ht="74.25" customHeight="1" x14ac:dyDescent="0.95">
      <c r="A65" s="2" t="s">
        <v>52</v>
      </c>
      <c r="B65" s="44" t="s">
        <v>146</v>
      </c>
      <c r="C65" s="44"/>
      <c r="D65" s="18">
        <v>20300</v>
      </c>
      <c r="E65" s="16"/>
      <c r="F65" s="1">
        <v>220300</v>
      </c>
      <c r="G65" s="1"/>
      <c r="H65" s="1"/>
      <c r="I65" s="1">
        <v>10344888</v>
      </c>
    </row>
    <row r="66" spans="1:9" ht="74.25" customHeight="1" x14ac:dyDescent="0.95">
      <c r="A66" s="2" t="s">
        <v>78</v>
      </c>
      <c r="B66" s="44" t="s">
        <v>147</v>
      </c>
      <c r="C66" s="44"/>
      <c r="D66" s="1">
        <v>3800</v>
      </c>
      <c r="E66" s="16"/>
      <c r="F66" s="1">
        <v>203800</v>
      </c>
      <c r="G66" s="1">
        <v>965177</v>
      </c>
      <c r="H66" s="1"/>
      <c r="I66" s="1">
        <v>2296719</v>
      </c>
    </row>
    <row r="67" spans="1:9" ht="74.25" customHeight="1" x14ac:dyDescent="0.95">
      <c r="A67" s="2" t="s">
        <v>53</v>
      </c>
      <c r="B67" s="44" t="s">
        <v>148</v>
      </c>
      <c r="C67" s="44"/>
      <c r="D67" s="1">
        <v>8700</v>
      </c>
      <c r="E67" s="16"/>
      <c r="F67" s="1">
        <v>208700</v>
      </c>
      <c r="G67" s="1"/>
      <c r="H67" s="1"/>
      <c r="I67" s="1">
        <v>7665075</v>
      </c>
    </row>
    <row r="68" spans="1:9" ht="74.25" customHeight="1" x14ac:dyDescent="0.95">
      <c r="A68" s="2" t="s">
        <v>85</v>
      </c>
      <c r="B68" s="44" t="s">
        <v>149</v>
      </c>
      <c r="C68" s="44"/>
      <c r="D68" s="1">
        <v>3400</v>
      </c>
      <c r="E68" s="16"/>
      <c r="F68" s="1">
        <v>253400</v>
      </c>
      <c r="G68" s="1"/>
      <c r="H68" s="1"/>
      <c r="I68" s="1">
        <v>862438</v>
      </c>
    </row>
    <row r="69" spans="1:9" ht="74.25" customHeight="1" x14ac:dyDescent="0.95">
      <c r="A69" s="2" t="s">
        <v>84</v>
      </c>
      <c r="B69" s="44" t="s">
        <v>150</v>
      </c>
      <c r="C69" s="44"/>
      <c r="D69" s="1">
        <v>16800</v>
      </c>
      <c r="E69" s="16"/>
      <c r="F69" s="1">
        <v>616800</v>
      </c>
      <c r="G69" s="1"/>
      <c r="H69" s="1"/>
      <c r="I69" s="1">
        <v>10120224</v>
      </c>
    </row>
    <row r="70" spans="1:9" ht="74.25" customHeight="1" x14ac:dyDescent="0.95">
      <c r="A70" s="2" t="s">
        <v>54</v>
      </c>
      <c r="B70" s="44" t="s">
        <v>151</v>
      </c>
      <c r="C70" s="44"/>
      <c r="D70" s="1">
        <v>3200</v>
      </c>
      <c r="E70" s="16"/>
      <c r="F70" s="1">
        <v>3200</v>
      </c>
      <c r="G70" s="1"/>
      <c r="H70" s="1"/>
      <c r="I70" s="1">
        <v>1943914</v>
      </c>
    </row>
    <row r="71" spans="1:9" ht="74.25" customHeight="1" x14ac:dyDescent="0.95">
      <c r="A71" s="2" t="s">
        <v>82</v>
      </c>
      <c r="B71" s="44" t="s">
        <v>152</v>
      </c>
      <c r="C71" s="44"/>
      <c r="D71" s="12">
        <v>9900</v>
      </c>
      <c r="E71" s="16"/>
      <c r="F71" s="1">
        <v>9900</v>
      </c>
      <c r="G71" s="1"/>
      <c r="H71" s="1"/>
      <c r="I71" s="1">
        <v>5671969</v>
      </c>
    </row>
    <row r="72" spans="1:9" ht="74.25" customHeight="1" x14ac:dyDescent="0.95">
      <c r="A72" s="2" t="s">
        <v>79</v>
      </c>
      <c r="B72" s="44" t="s">
        <v>153</v>
      </c>
      <c r="C72" s="44"/>
      <c r="D72" s="12">
        <v>14300</v>
      </c>
      <c r="E72" s="16"/>
      <c r="F72" s="1">
        <v>274300</v>
      </c>
      <c r="G72" s="1">
        <v>6900000</v>
      </c>
      <c r="H72" s="1"/>
      <c r="I72" s="1">
        <v>18200989</v>
      </c>
    </row>
    <row r="73" spans="1:9" ht="74.25" customHeight="1" x14ac:dyDescent="0.95">
      <c r="A73" s="2" t="s">
        <v>55</v>
      </c>
      <c r="B73" s="44" t="s">
        <v>154</v>
      </c>
      <c r="C73" s="44"/>
      <c r="D73" s="1">
        <v>14800</v>
      </c>
      <c r="E73" s="16"/>
      <c r="F73" s="1">
        <v>214800</v>
      </c>
      <c r="G73" s="1"/>
      <c r="H73" s="1"/>
      <c r="I73" s="1">
        <v>9824443</v>
      </c>
    </row>
    <row r="74" spans="1:9" ht="74.25" customHeight="1" x14ac:dyDescent="0.95">
      <c r="A74" s="2" t="s">
        <v>196</v>
      </c>
      <c r="B74" s="19" t="s">
        <v>190</v>
      </c>
      <c r="C74" s="25"/>
      <c r="D74" s="1">
        <v>2400</v>
      </c>
      <c r="E74" s="16"/>
      <c r="F74" s="1">
        <v>2400</v>
      </c>
      <c r="G74" s="1"/>
      <c r="H74" s="1"/>
      <c r="I74" s="1">
        <v>295409</v>
      </c>
    </row>
    <row r="75" spans="1:9" ht="74.25" customHeight="1" x14ac:dyDescent="0.95">
      <c r="A75" s="2" t="s">
        <v>56</v>
      </c>
      <c r="B75" s="44" t="s">
        <v>155</v>
      </c>
      <c r="C75" s="44"/>
      <c r="D75" s="18">
        <v>3900</v>
      </c>
      <c r="E75" s="16"/>
      <c r="F75" s="1">
        <v>3900</v>
      </c>
      <c r="G75" s="1"/>
      <c r="H75" s="1"/>
      <c r="I75" s="1">
        <v>1272207</v>
      </c>
    </row>
    <row r="76" spans="1:9" ht="74.25" customHeight="1" x14ac:dyDescent="0.95">
      <c r="A76" s="2" t="s">
        <v>57</v>
      </c>
      <c r="B76" s="44" t="s">
        <v>156</v>
      </c>
      <c r="C76" s="44"/>
      <c r="D76" s="1">
        <v>4700</v>
      </c>
      <c r="E76" s="16"/>
      <c r="F76" s="1">
        <v>4700</v>
      </c>
      <c r="G76" s="1"/>
      <c r="H76" s="1"/>
      <c r="I76" s="1">
        <v>891094</v>
      </c>
    </row>
    <row r="77" spans="1:9" ht="74.25" customHeight="1" x14ac:dyDescent="0.95">
      <c r="A77" s="2" t="s">
        <v>58</v>
      </c>
      <c r="B77" s="44" t="s">
        <v>157</v>
      </c>
      <c r="C77" s="44"/>
      <c r="D77" s="18">
        <v>4200</v>
      </c>
      <c r="E77" s="16"/>
      <c r="F77" s="1">
        <v>4200</v>
      </c>
      <c r="G77" s="1"/>
      <c r="H77" s="1"/>
      <c r="I77" s="1">
        <v>1331903</v>
      </c>
    </row>
    <row r="78" spans="1:9" ht="74.25" customHeight="1" x14ac:dyDescent="0.95">
      <c r="A78" s="2" t="s">
        <v>59</v>
      </c>
      <c r="B78" s="44" t="s">
        <v>158</v>
      </c>
      <c r="C78" s="44"/>
      <c r="D78" s="1">
        <v>2600</v>
      </c>
      <c r="E78" s="16"/>
      <c r="F78" s="1">
        <v>2600</v>
      </c>
      <c r="G78" s="1"/>
      <c r="H78" s="1"/>
      <c r="I78" s="1">
        <v>252393</v>
      </c>
    </row>
    <row r="79" spans="1:9" ht="74.25" customHeight="1" x14ac:dyDescent="0.95">
      <c r="A79" s="2" t="s">
        <v>60</v>
      </c>
      <c r="B79" s="44" t="s">
        <v>159</v>
      </c>
      <c r="C79" s="44"/>
      <c r="D79" s="1">
        <v>4000</v>
      </c>
      <c r="E79" s="16"/>
      <c r="F79" s="1">
        <v>4000</v>
      </c>
      <c r="G79" s="1"/>
      <c r="H79" s="1"/>
      <c r="I79" s="1">
        <v>1139984</v>
      </c>
    </row>
    <row r="80" spans="1:9" ht="74.25" customHeight="1" x14ac:dyDescent="0.95">
      <c r="A80" s="2" t="s">
        <v>61</v>
      </c>
      <c r="B80" s="44" t="s">
        <v>160</v>
      </c>
      <c r="C80" s="44"/>
      <c r="D80" s="1">
        <v>3000</v>
      </c>
      <c r="E80" s="16"/>
      <c r="F80" s="1">
        <v>3000</v>
      </c>
      <c r="G80" s="1"/>
      <c r="H80" s="1"/>
      <c r="I80" s="1">
        <v>1552103</v>
      </c>
    </row>
    <row r="81" spans="1:9" ht="141.75" customHeight="1" x14ac:dyDescent="0.95">
      <c r="A81" s="2" t="s">
        <v>69</v>
      </c>
      <c r="B81" s="44" t="s">
        <v>161</v>
      </c>
      <c r="C81" s="44"/>
      <c r="D81" s="1">
        <v>3500</v>
      </c>
      <c r="E81" s="16"/>
      <c r="F81" s="1">
        <v>53500</v>
      </c>
      <c r="G81" s="1"/>
      <c r="H81" s="1"/>
      <c r="I81" s="1">
        <v>1553729</v>
      </c>
    </row>
    <row r="82" spans="1:9" ht="68.25" customHeight="1" x14ac:dyDescent="0.95">
      <c r="A82" s="2" t="s">
        <v>197</v>
      </c>
      <c r="B82" s="44" t="s">
        <v>162</v>
      </c>
      <c r="C82" s="44"/>
      <c r="D82" s="1">
        <v>17300</v>
      </c>
      <c r="E82" s="16"/>
      <c r="F82" s="1">
        <v>217300</v>
      </c>
      <c r="G82" s="1"/>
      <c r="H82" s="1"/>
      <c r="I82" s="1">
        <v>6569334.6500000004</v>
      </c>
    </row>
    <row r="83" spans="1:9" ht="68.25" customHeight="1" x14ac:dyDescent="0.95">
      <c r="A83" s="2" t="s">
        <v>67</v>
      </c>
      <c r="B83" s="44" t="s">
        <v>163</v>
      </c>
      <c r="C83" s="44"/>
      <c r="D83" s="1">
        <v>15400</v>
      </c>
      <c r="E83" s="16"/>
      <c r="F83" s="1">
        <v>285400</v>
      </c>
      <c r="G83" s="1"/>
      <c r="H83" s="1"/>
      <c r="I83" s="1">
        <v>8677801</v>
      </c>
    </row>
    <row r="84" spans="1:9" ht="68.25" customHeight="1" x14ac:dyDescent="0.95">
      <c r="A84" s="2" t="s">
        <v>66</v>
      </c>
      <c r="B84" s="44" t="s">
        <v>164</v>
      </c>
      <c r="C84" s="44"/>
      <c r="D84" s="1">
        <v>3700</v>
      </c>
      <c r="E84" s="16"/>
      <c r="F84" s="1">
        <v>3700</v>
      </c>
      <c r="G84" s="1"/>
      <c r="H84" s="1"/>
      <c r="I84" s="1">
        <v>1985381</v>
      </c>
    </row>
    <row r="85" spans="1:9" ht="68.25" customHeight="1" x14ac:dyDescent="0.95">
      <c r="A85" s="2" t="s">
        <v>71</v>
      </c>
      <c r="B85" s="44" t="s">
        <v>165</v>
      </c>
      <c r="C85" s="44"/>
      <c r="D85" s="18">
        <v>3900</v>
      </c>
      <c r="E85" s="16"/>
      <c r="F85" s="1">
        <v>43900</v>
      </c>
      <c r="G85" s="1"/>
      <c r="H85" s="1"/>
      <c r="I85" s="1">
        <v>453562</v>
      </c>
    </row>
    <row r="86" spans="1:9" ht="68.25" customHeight="1" x14ac:dyDescent="0.95">
      <c r="A86" s="2" t="s">
        <v>76</v>
      </c>
      <c r="B86" s="44" t="s">
        <v>166</v>
      </c>
      <c r="C86" s="44"/>
      <c r="D86" s="1">
        <v>12900</v>
      </c>
      <c r="E86" s="16"/>
      <c r="F86" s="1">
        <v>12900</v>
      </c>
      <c r="G86" s="1"/>
      <c r="H86" s="1"/>
      <c r="I86" s="1">
        <v>5991849.5099999998</v>
      </c>
    </row>
    <row r="87" spans="1:9" ht="68.25" customHeight="1" x14ac:dyDescent="0.95">
      <c r="A87" s="2" t="s">
        <v>68</v>
      </c>
      <c r="B87" s="44" t="s">
        <v>167</v>
      </c>
      <c r="C87" s="44"/>
      <c r="D87" s="1">
        <v>7000</v>
      </c>
      <c r="E87" s="16"/>
      <c r="F87" s="1">
        <v>87000</v>
      </c>
      <c r="G87" s="1"/>
      <c r="H87" s="1"/>
      <c r="I87" s="1">
        <v>3471308</v>
      </c>
    </row>
    <row r="88" spans="1:9" ht="77.25" customHeight="1" x14ac:dyDescent="0.95">
      <c r="A88" s="2" t="s">
        <v>75</v>
      </c>
      <c r="B88" s="44" t="s">
        <v>168</v>
      </c>
      <c r="C88" s="44"/>
      <c r="D88" s="1">
        <v>2700</v>
      </c>
      <c r="E88" s="16"/>
      <c r="F88" s="1">
        <v>2700</v>
      </c>
      <c r="G88" s="1"/>
      <c r="H88" s="1"/>
      <c r="I88" s="1">
        <v>2605409</v>
      </c>
    </row>
    <row r="89" spans="1:9" ht="77.25" customHeight="1" x14ac:dyDescent="0.95">
      <c r="A89" s="2" t="s">
        <v>72</v>
      </c>
      <c r="B89" s="44" t="s">
        <v>169</v>
      </c>
      <c r="C89" s="44"/>
      <c r="D89" s="18">
        <v>8600</v>
      </c>
      <c r="E89" s="16"/>
      <c r="F89" s="1">
        <v>208600</v>
      </c>
      <c r="G89" s="1"/>
      <c r="H89" s="1"/>
      <c r="I89" s="1">
        <v>7894109</v>
      </c>
    </row>
    <row r="90" spans="1:9" ht="134.25" customHeight="1" x14ac:dyDescent="0.95">
      <c r="A90" s="2" t="s">
        <v>70</v>
      </c>
      <c r="B90" s="44" t="s">
        <v>170</v>
      </c>
      <c r="C90" s="44"/>
      <c r="D90" s="1">
        <v>6400</v>
      </c>
      <c r="E90" s="16"/>
      <c r="F90" s="1">
        <v>206400</v>
      </c>
      <c r="G90" s="1"/>
      <c r="H90" s="1"/>
      <c r="I90" s="1">
        <v>1652869.77</v>
      </c>
    </row>
    <row r="91" spans="1:9" ht="77.25" customHeight="1" x14ac:dyDescent="0.95">
      <c r="A91" s="2" t="s">
        <v>63</v>
      </c>
      <c r="B91" s="44" t="s">
        <v>171</v>
      </c>
      <c r="C91" s="44"/>
      <c r="D91" s="18">
        <v>3500</v>
      </c>
      <c r="E91" s="16"/>
      <c r="F91" s="1">
        <v>3500</v>
      </c>
      <c r="G91" s="1"/>
      <c r="H91" s="1"/>
      <c r="I91" s="1">
        <v>1132434</v>
      </c>
    </row>
    <row r="92" spans="1:9" ht="77.25" customHeight="1" x14ac:dyDescent="0.95">
      <c r="A92" s="2" t="s">
        <v>73</v>
      </c>
      <c r="B92" s="44" t="s">
        <v>172</v>
      </c>
      <c r="C92" s="44"/>
      <c r="D92" s="18">
        <v>10800</v>
      </c>
      <c r="E92" s="16"/>
      <c r="F92" s="1">
        <v>210800</v>
      </c>
      <c r="G92" s="1"/>
      <c r="H92" s="1"/>
      <c r="I92" s="1">
        <v>5035720</v>
      </c>
    </row>
    <row r="93" spans="1:9" ht="77.25" customHeight="1" x14ac:dyDescent="0.95">
      <c r="A93" s="2" t="s">
        <v>87</v>
      </c>
      <c r="B93" s="44" t="s">
        <v>173</v>
      </c>
      <c r="C93" s="44"/>
      <c r="D93" s="18">
        <v>12300</v>
      </c>
      <c r="E93" s="16"/>
      <c r="F93" s="1">
        <v>12300</v>
      </c>
      <c r="G93" s="1"/>
      <c r="H93" s="1"/>
      <c r="I93" s="1">
        <v>5767527</v>
      </c>
    </row>
    <row r="94" spans="1:9" ht="77.25" customHeight="1" x14ac:dyDescent="0.95">
      <c r="A94" s="2" t="s">
        <v>74</v>
      </c>
      <c r="B94" s="44" t="s">
        <v>174</v>
      </c>
      <c r="C94" s="44"/>
      <c r="D94" s="18">
        <v>5200</v>
      </c>
      <c r="E94" s="16"/>
      <c r="F94" s="1">
        <v>5200</v>
      </c>
      <c r="G94" s="1"/>
      <c r="H94" s="1"/>
      <c r="I94" s="1">
        <v>2630530</v>
      </c>
    </row>
    <row r="95" spans="1:9" ht="77.25" customHeight="1" x14ac:dyDescent="0.95">
      <c r="A95" s="2" t="s">
        <v>65</v>
      </c>
      <c r="B95" s="44" t="s">
        <v>175</v>
      </c>
      <c r="C95" s="44"/>
      <c r="D95" s="1">
        <v>3300</v>
      </c>
      <c r="E95" s="16"/>
      <c r="F95" s="1">
        <v>3300</v>
      </c>
      <c r="G95" s="1"/>
      <c r="H95" s="1"/>
      <c r="I95" s="1">
        <v>1047925</v>
      </c>
    </row>
    <row r="96" spans="1:9" ht="77.25" customHeight="1" x14ac:dyDescent="0.95">
      <c r="A96" s="2" t="s">
        <v>64</v>
      </c>
      <c r="B96" s="44" t="s">
        <v>176</v>
      </c>
      <c r="C96" s="44"/>
      <c r="D96" s="1">
        <v>4300</v>
      </c>
      <c r="E96" s="16"/>
      <c r="F96" s="1">
        <v>20204300</v>
      </c>
      <c r="G96" s="1"/>
      <c r="H96" s="1"/>
      <c r="I96" s="1">
        <v>366502</v>
      </c>
    </row>
    <row r="97" spans="1:9" ht="77.25" customHeight="1" x14ac:dyDescent="0.95">
      <c r="A97" s="2" t="s">
        <v>80</v>
      </c>
      <c r="B97" s="44" t="s">
        <v>177</v>
      </c>
      <c r="C97" s="44"/>
      <c r="D97" s="17">
        <v>13200</v>
      </c>
      <c r="E97" s="16"/>
      <c r="F97" s="1">
        <v>13200</v>
      </c>
      <c r="G97" s="1"/>
      <c r="H97" s="1"/>
      <c r="I97" s="1">
        <v>6846059</v>
      </c>
    </row>
    <row r="98" spans="1:9" ht="77.25" customHeight="1" x14ac:dyDescent="0.95">
      <c r="A98" s="2" t="s">
        <v>83</v>
      </c>
      <c r="B98" s="44" t="s">
        <v>178</v>
      </c>
      <c r="C98" s="44"/>
      <c r="D98" s="24">
        <v>5600</v>
      </c>
      <c r="E98" s="16"/>
      <c r="F98" s="1">
        <v>205600</v>
      </c>
      <c r="G98" s="1"/>
      <c r="H98" s="1"/>
      <c r="I98" s="1">
        <v>4927582</v>
      </c>
    </row>
    <row r="99" spans="1:9" ht="77.25" customHeight="1" x14ac:dyDescent="0.95">
      <c r="A99" s="2" t="s">
        <v>88</v>
      </c>
      <c r="B99" s="44" t="s">
        <v>179</v>
      </c>
      <c r="C99" s="44"/>
      <c r="D99" s="24">
        <v>3700</v>
      </c>
      <c r="E99" s="16"/>
      <c r="F99" s="1">
        <v>3700</v>
      </c>
      <c r="G99" s="1"/>
      <c r="H99" s="1"/>
      <c r="I99" s="1">
        <v>1529813</v>
      </c>
    </row>
    <row r="100" spans="1:9" ht="77.25" customHeight="1" x14ac:dyDescent="0.95">
      <c r="A100" s="2" t="s">
        <v>194</v>
      </c>
      <c r="B100" s="19" t="s">
        <v>191</v>
      </c>
      <c r="C100" s="25"/>
      <c r="D100" s="24">
        <v>2600</v>
      </c>
      <c r="E100" s="16"/>
      <c r="F100" s="1">
        <v>202600</v>
      </c>
      <c r="G100" s="1"/>
      <c r="H100" s="1"/>
      <c r="I100" s="1">
        <v>298472</v>
      </c>
    </row>
    <row r="101" spans="1:9" ht="77.25" customHeight="1" x14ac:dyDescent="0.95">
      <c r="A101" s="2" t="s">
        <v>89</v>
      </c>
      <c r="B101" s="44" t="s">
        <v>180</v>
      </c>
      <c r="C101" s="44"/>
      <c r="D101" s="24">
        <v>5600</v>
      </c>
      <c r="E101" s="16"/>
      <c r="F101" s="1">
        <v>5600</v>
      </c>
      <c r="G101" s="1"/>
      <c r="H101" s="1"/>
      <c r="I101" s="1">
        <v>2054886</v>
      </c>
    </row>
    <row r="102" spans="1:9" ht="77.25" customHeight="1" x14ac:dyDescent="0.95">
      <c r="A102" s="2" t="s">
        <v>77</v>
      </c>
      <c r="B102" s="44" t="s">
        <v>181</v>
      </c>
      <c r="C102" s="44"/>
      <c r="D102" s="24">
        <v>3700</v>
      </c>
      <c r="E102" s="16"/>
      <c r="F102" s="1">
        <v>3700</v>
      </c>
      <c r="G102" s="1"/>
      <c r="H102" s="1"/>
      <c r="I102" s="1">
        <v>1516940</v>
      </c>
    </row>
    <row r="103" spans="1:9" ht="77.25" customHeight="1" x14ac:dyDescent="0.95">
      <c r="A103" s="2" t="s">
        <v>92</v>
      </c>
      <c r="B103" s="44" t="s">
        <v>182</v>
      </c>
      <c r="C103" s="44"/>
      <c r="D103" s="24">
        <v>5300</v>
      </c>
      <c r="E103" s="16"/>
      <c r="F103" s="1">
        <v>205300</v>
      </c>
      <c r="G103" s="1"/>
      <c r="H103" s="1"/>
      <c r="I103" s="1">
        <v>1996990</v>
      </c>
    </row>
    <row r="104" spans="1:9" ht="77.25" customHeight="1" x14ac:dyDescent="0.95">
      <c r="A104" s="2" t="s">
        <v>93</v>
      </c>
      <c r="B104" s="44" t="s">
        <v>183</v>
      </c>
      <c r="C104" s="44"/>
      <c r="D104" s="24">
        <v>21100</v>
      </c>
      <c r="E104" s="16"/>
      <c r="F104" s="1">
        <v>221100</v>
      </c>
      <c r="G104" s="1"/>
      <c r="H104" s="1"/>
      <c r="I104" s="1">
        <v>8270564</v>
      </c>
    </row>
    <row r="105" spans="1:9" ht="77.25" customHeight="1" x14ac:dyDescent="0.95">
      <c r="A105" s="2" t="s">
        <v>94</v>
      </c>
      <c r="B105" s="44" t="s">
        <v>184</v>
      </c>
      <c r="C105" s="44"/>
      <c r="D105" s="24">
        <v>19100</v>
      </c>
      <c r="E105" s="16"/>
      <c r="F105" s="1">
        <v>319100</v>
      </c>
      <c r="G105" s="1"/>
      <c r="H105" s="1"/>
      <c r="I105" s="1">
        <v>6084940</v>
      </c>
    </row>
    <row r="106" spans="1:9" ht="77.25" customHeight="1" x14ac:dyDescent="0.95">
      <c r="A106" s="2" t="s">
        <v>195</v>
      </c>
      <c r="B106" s="44" t="s">
        <v>193</v>
      </c>
      <c r="C106" s="44"/>
      <c r="D106" s="24">
        <v>4700</v>
      </c>
      <c r="E106" s="16"/>
      <c r="F106" s="1">
        <v>204700</v>
      </c>
      <c r="G106" s="1"/>
      <c r="H106" s="1"/>
      <c r="I106" s="1">
        <v>305828</v>
      </c>
    </row>
    <row r="107" spans="1:9" ht="77.25" customHeight="1" x14ac:dyDescent="0.95">
      <c r="A107" s="2" t="s">
        <v>205</v>
      </c>
      <c r="B107" s="44" t="s">
        <v>206</v>
      </c>
      <c r="C107" s="44"/>
      <c r="D107" s="24">
        <v>20000</v>
      </c>
      <c r="E107" s="1"/>
      <c r="F107" s="1">
        <v>170000</v>
      </c>
      <c r="G107" s="1">
        <v>2888480</v>
      </c>
      <c r="H107" s="1"/>
      <c r="I107" s="1">
        <v>20726045</v>
      </c>
    </row>
    <row r="108" spans="1:9" ht="77.25" customHeight="1" x14ac:dyDescent="0.95">
      <c r="A108" s="2" t="s">
        <v>207</v>
      </c>
      <c r="B108" s="44" t="s">
        <v>208</v>
      </c>
      <c r="C108" s="44"/>
      <c r="D108" s="24">
        <v>44000</v>
      </c>
      <c r="E108" s="16"/>
      <c r="F108" s="1">
        <v>274200</v>
      </c>
      <c r="G108" s="1"/>
      <c r="H108" s="1"/>
      <c r="I108" s="1">
        <v>15385008</v>
      </c>
    </row>
    <row r="109" spans="1:9" ht="78" customHeight="1" x14ac:dyDescent="0.95">
      <c r="A109" s="2"/>
      <c r="B109" s="44" t="s">
        <v>187</v>
      </c>
      <c r="C109" s="44"/>
      <c r="D109" s="1">
        <v>518200</v>
      </c>
      <c r="E109" s="1">
        <f t="shared" ref="E109" si="1">SUM(E47:E108)</f>
        <v>0</v>
      </c>
      <c r="F109" s="1">
        <v>60198400</v>
      </c>
      <c r="G109" s="1">
        <v>11185657</v>
      </c>
      <c r="H109" s="1">
        <v>0</v>
      </c>
      <c r="I109" s="1">
        <v>264667743.56000006</v>
      </c>
    </row>
    <row r="110" spans="1:9" ht="78" customHeight="1" x14ac:dyDescent="0.95">
      <c r="A110" s="2" t="s">
        <v>210</v>
      </c>
      <c r="B110" s="51" t="s">
        <v>211</v>
      </c>
      <c r="C110" s="52"/>
      <c r="D110" s="1"/>
      <c r="E110" s="1"/>
      <c r="F110" s="1">
        <v>7258400</v>
      </c>
      <c r="G110" s="1"/>
      <c r="H110" s="1"/>
      <c r="I110" s="1">
        <v>0</v>
      </c>
    </row>
    <row r="111" spans="1:9" ht="78" customHeight="1" x14ac:dyDescent="0.95">
      <c r="A111" s="21" t="s">
        <v>212</v>
      </c>
      <c r="B111" s="49" t="s">
        <v>213</v>
      </c>
      <c r="C111" s="50"/>
      <c r="D111" s="22"/>
      <c r="E111" s="22"/>
      <c r="F111" s="22">
        <v>90000</v>
      </c>
      <c r="G111" s="22"/>
      <c r="H111" s="22"/>
      <c r="I111" s="22">
        <v>0</v>
      </c>
    </row>
    <row r="112" spans="1:9" s="7" customFormat="1" ht="83.25" x14ac:dyDescent="0.95">
      <c r="A112" s="2" t="s">
        <v>0</v>
      </c>
      <c r="B112" s="44" t="s">
        <v>1</v>
      </c>
      <c r="C112" s="44"/>
      <c r="D112" s="20"/>
      <c r="E112" s="16"/>
      <c r="F112" s="1">
        <v>0</v>
      </c>
      <c r="G112" s="1">
        <v>78219</v>
      </c>
      <c r="H112" s="1"/>
      <c r="I112" s="1">
        <v>194443195.97</v>
      </c>
    </row>
    <row r="113" spans="1:11" s="7" customFormat="1" ht="78" customHeight="1" x14ac:dyDescent="0.95">
      <c r="A113" s="2"/>
      <c r="B113" s="44" t="s">
        <v>2</v>
      </c>
      <c r="C113" s="44"/>
      <c r="D113" s="20"/>
      <c r="E113" s="16"/>
      <c r="F113" s="1">
        <v>0</v>
      </c>
      <c r="G113" s="1"/>
      <c r="H113" s="1"/>
      <c r="I113" s="1">
        <v>934089275</v>
      </c>
    </row>
    <row r="114" spans="1:11" s="37" customFormat="1" ht="83.25" x14ac:dyDescent="0.95">
      <c r="A114" s="2"/>
      <c r="B114" s="44" t="s">
        <v>203</v>
      </c>
      <c r="C114" s="44"/>
      <c r="D114" s="1">
        <v>1171070</v>
      </c>
      <c r="E114" s="1">
        <f t="shared" ref="E114" si="2">E23+E46+E109+E112+E113</f>
        <v>1000000</v>
      </c>
      <c r="F114" s="1">
        <v>98962327</v>
      </c>
      <c r="G114" s="1">
        <v>14359624</v>
      </c>
      <c r="H114" s="1">
        <v>3888039</v>
      </c>
      <c r="I114" s="1">
        <v>1977863956.0899997</v>
      </c>
    </row>
    <row r="115" spans="1:11" s="9" customFormat="1" ht="348" customHeight="1" x14ac:dyDescent="1.3">
      <c r="A115" s="36"/>
      <c r="B115" s="53"/>
      <c r="C115" s="53"/>
      <c r="D115" s="41" t="s">
        <v>221</v>
      </c>
      <c r="E115" s="41"/>
      <c r="F115" s="41"/>
      <c r="G115" s="36"/>
      <c r="H115" s="39" t="s">
        <v>209</v>
      </c>
      <c r="I115" s="39"/>
      <c r="K115" s="14"/>
    </row>
    <row r="116" spans="1:11" ht="162.75" customHeight="1" x14ac:dyDescent="0.75">
      <c r="I116" s="13"/>
    </row>
  </sheetData>
  <sheetProtection selectLockedCells="1" selectUnlockedCells="1"/>
  <mergeCells count="123">
    <mergeCell ref="B114:C114"/>
    <mergeCell ref="B113:C113"/>
    <mergeCell ref="B112:C112"/>
    <mergeCell ref="B111:C111"/>
    <mergeCell ref="B110:C110"/>
    <mergeCell ref="B109:C109"/>
    <mergeCell ref="B108:C108"/>
    <mergeCell ref="B115:C115"/>
    <mergeCell ref="B107:C107"/>
    <mergeCell ref="B106:C106"/>
    <mergeCell ref="B105:C105"/>
    <mergeCell ref="B104:C104"/>
    <mergeCell ref="B103:C103"/>
    <mergeCell ref="B102:C102"/>
    <mergeCell ref="B101:C101"/>
    <mergeCell ref="B99:C99"/>
    <mergeCell ref="B98:C98"/>
    <mergeCell ref="B97:C97"/>
    <mergeCell ref="B96:C96"/>
    <mergeCell ref="B95:C95"/>
    <mergeCell ref="B94:C94"/>
    <mergeCell ref="B93:C93"/>
    <mergeCell ref="B92:C92"/>
    <mergeCell ref="B91:C91"/>
    <mergeCell ref="B90:C90"/>
    <mergeCell ref="B89:C89"/>
    <mergeCell ref="B88:C88"/>
    <mergeCell ref="B87:C87"/>
    <mergeCell ref="B86:C86"/>
    <mergeCell ref="B85:C85"/>
    <mergeCell ref="B84:C84"/>
    <mergeCell ref="B83:C83"/>
    <mergeCell ref="B82:C82"/>
    <mergeCell ref="B81:C81"/>
    <mergeCell ref="B80:C80"/>
    <mergeCell ref="B79:C79"/>
    <mergeCell ref="B78:C78"/>
    <mergeCell ref="B77:C77"/>
    <mergeCell ref="B76:C76"/>
    <mergeCell ref="B75:C75"/>
    <mergeCell ref="B73:C73"/>
    <mergeCell ref="B72:C72"/>
    <mergeCell ref="B71:C71"/>
    <mergeCell ref="B70:C70"/>
    <mergeCell ref="B69:C69"/>
    <mergeCell ref="B68:C68"/>
    <mergeCell ref="B67:C67"/>
    <mergeCell ref="B66:C66"/>
    <mergeCell ref="B65:C65"/>
    <mergeCell ref="B64:C64"/>
    <mergeCell ref="B63:C63"/>
    <mergeCell ref="B62:C62"/>
    <mergeCell ref="B61:C61"/>
    <mergeCell ref="B60:C60"/>
    <mergeCell ref="B59:C59"/>
    <mergeCell ref="B58:C58"/>
    <mergeCell ref="B57:C57"/>
    <mergeCell ref="B56:C56"/>
    <mergeCell ref="B55:C55"/>
    <mergeCell ref="B54:C54"/>
    <mergeCell ref="B53:C53"/>
    <mergeCell ref="B52:C52"/>
    <mergeCell ref="B51:C51"/>
    <mergeCell ref="B50:C50"/>
    <mergeCell ref="B49:C49"/>
    <mergeCell ref="B48:C48"/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A6:A10"/>
    <mergeCell ref="B6:C10"/>
    <mergeCell ref="B15:C15"/>
    <mergeCell ref="B14:C14"/>
    <mergeCell ref="B13:C13"/>
    <mergeCell ref="B12:C12"/>
    <mergeCell ref="B11:C11"/>
    <mergeCell ref="G1:I1"/>
    <mergeCell ref="G2:I2"/>
    <mergeCell ref="H115:I115"/>
    <mergeCell ref="G7:H7"/>
    <mergeCell ref="I6:I10"/>
    <mergeCell ref="G6:H6"/>
    <mergeCell ref="F6:F10"/>
    <mergeCell ref="D9:D10"/>
    <mergeCell ref="H9:H10"/>
    <mergeCell ref="G9:G10"/>
    <mergeCell ref="G8:H8"/>
    <mergeCell ref="D115:F115"/>
    <mergeCell ref="D6:E6"/>
    <mergeCell ref="D7:E7"/>
    <mergeCell ref="E4:I4"/>
    <mergeCell ref="E9:E10"/>
    <mergeCell ref="D8:E8"/>
    <mergeCell ref="D11:E11"/>
  </mergeCells>
  <printOptions horizontalCentered="1"/>
  <pageMargins left="0.6692913385826772" right="0.35433070866141736" top="0.43307086614173229" bottom="0.39370078740157483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  <rowBreaks count="1" manualBreakCount="1">
    <brk id="62" max="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2020-08-17T14:31:28Z</cp:lastPrinted>
  <dcterms:created xsi:type="dcterms:W3CDTF">2015-09-22T09:14:37Z</dcterms:created>
  <dcterms:modified xsi:type="dcterms:W3CDTF">2020-08-17T14:31:30Z</dcterms:modified>
</cp:coreProperties>
</file>