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0830" yWindow="-60" windowWidth="14520" windowHeight="12555" tabRatio="855"/>
  </bookViews>
  <sheets>
    <sheet name="ОР" sheetId="5" r:id="rId1"/>
  </sheets>
  <definedNames>
    <definedName name="_xlnm._FilterDatabase" localSheetId="0" hidden="1">ОР!$A$7:$P$89</definedName>
    <definedName name="Z_2649DBE9_4FB9_4684_9FB9_409ACC205032_.wvu.FilterData" localSheetId="0" hidden="1">ОР!$C$10:$P$89</definedName>
    <definedName name="Z_48EF5860_4203_47F1_8497_6BEAE9FC7DAC_.wvu.Cols" localSheetId="0" hidden="1">ОР!#REF!</definedName>
    <definedName name="Z_48EF5860_4203_47F1_8497_6BEAE9FC7DAC_.wvu.FilterData" localSheetId="0" hidden="1">ОР!$C$10:$P$89</definedName>
    <definedName name="Z_48EF5860_4203_47F1_8497_6BEAE9FC7DAC_.wvu.PrintArea" localSheetId="0" hidden="1">ОР!$C$1:$P$93</definedName>
    <definedName name="Z_48EF5860_4203_47F1_8497_6BEAE9FC7DAC_.wvu.PrintTitles" localSheetId="0" hidden="1">ОР!$7:$10</definedName>
    <definedName name="Z_96E2A35E_4A48_419F_9E38_8CEFA5D27C66_.wvu.Cols" localSheetId="0" hidden="1">ОР!#REF!</definedName>
    <definedName name="Z_96E2A35E_4A48_419F_9E38_8CEFA5D27C66_.wvu.FilterData" localSheetId="0" hidden="1">ОР!$C$10:$P$89</definedName>
    <definedName name="Z_96E2A35E_4A48_419F_9E38_8CEFA5D27C66_.wvu.PrintArea" localSheetId="0" hidden="1">ОР!$C$1:$P$93</definedName>
    <definedName name="Z_96E2A35E_4A48_419F_9E38_8CEFA5D27C66_.wvu.PrintTitles" localSheetId="0" hidden="1">ОР!$7:$10</definedName>
    <definedName name="Z_ABBD498D_3D2F_4E62_985A_EF1DC4D9DC47_.wvu.Cols" localSheetId="0" hidden="1">ОР!#REF!</definedName>
    <definedName name="Z_ABBD498D_3D2F_4E62_985A_EF1DC4D9DC47_.wvu.FilterData" localSheetId="0" hidden="1">ОР!$C$10:$P$89</definedName>
    <definedName name="Z_ABBD498D_3D2F_4E62_985A_EF1DC4D9DC47_.wvu.PrintArea" localSheetId="0" hidden="1">ОР!$C$1:$P$93</definedName>
    <definedName name="Z_ABBD498D_3D2F_4E62_985A_EF1DC4D9DC47_.wvu.PrintTitles" localSheetId="0" hidden="1">ОР!$7:$10</definedName>
    <definedName name="Z_D712F871_6858_44B8_AA22_8F2C734047E2_.wvu.Cols" localSheetId="0" hidden="1">ОР!#REF!</definedName>
    <definedName name="Z_D712F871_6858_44B8_AA22_8F2C734047E2_.wvu.FilterData" localSheetId="0" hidden="1">ОР!$C$10:$P$89</definedName>
    <definedName name="Z_D712F871_6858_44B8_AA22_8F2C734047E2_.wvu.PrintArea" localSheetId="0" hidden="1">ОР!$C$1:$P$93</definedName>
    <definedName name="Z_D712F871_6858_44B8_AA22_8F2C734047E2_.wvu.PrintTitles" localSheetId="0" hidden="1">ОР!$7:$10</definedName>
    <definedName name="Z_E02D48B6_D0D9_4E6E_B70D_8E13580A6528_.wvu.Cols" localSheetId="0" hidden="1">ОР!#REF!</definedName>
    <definedName name="Z_E02D48B6_D0D9_4E6E_B70D_8E13580A6528_.wvu.FilterData" localSheetId="0" hidden="1">ОР!$C$10:$P$89</definedName>
    <definedName name="Z_E02D48B6_D0D9_4E6E_B70D_8E13580A6528_.wvu.PrintArea" localSheetId="0" hidden="1">ОР!$C$1:$P$93</definedName>
    <definedName name="Z_E02D48B6_D0D9_4E6E_B70D_8E13580A6528_.wvu.PrintTitles" localSheetId="0" hidden="1">ОР!$7:$10</definedName>
    <definedName name="_xlnm.Print_Titles" localSheetId="0">ОР!$6:$10</definedName>
    <definedName name="_xlnm.Print_Area" localSheetId="0">ОР!$A$1:$P$93</definedName>
  </definedNames>
  <calcPr calcId="145621" fullCalcOnLoad="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E66" i="5" l="1"/>
  <c r="E65" i="5"/>
  <c r="E64" i="5"/>
  <c r="J76" i="5"/>
  <c r="E76" i="5"/>
  <c r="P76" i="5"/>
</calcChain>
</file>

<file path=xl/sharedStrings.xml><?xml version="1.0" encoding="utf-8"?>
<sst xmlns="http://schemas.openxmlformats.org/spreadsheetml/2006/main" count="222" uniqueCount="160">
  <si>
    <t>Департамент капітального будівництва Дніпропетровської обласної державної адміністрації</t>
  </si>
  <si>
    <t>1517368</t>
  </si>
  <si>
    <t>7368</t>
  </si>
  <si>
    <t>Виконання інвестиційних проектів за рахунок субвенцій з інших бюджетів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</si>
  <si>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</si>
  <si>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</si>
  <si>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</si>
  <si>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</si>
  <si>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</si>
  <si>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</si>
  <si>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0717322</t>
  </si>
  <si>
    <t>1516083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</si>
  <si>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</si>
  <si>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</si>
  <si>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</si>
  <si>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0117670</t>
  </si>
  <si>
    <t>7670</t>
  </si>
  <si>
    <t>Інші субвенції з місцевого бюджету,</t>
  </si>
  <si>
    <t>9770</t>
  </si>
  <si>
    <t>0600000</t>
  </si>
  <si>
    <t>0610000</t>
  </si>
  <si>
    <t>0611040</t>
  </si>
  <si>
    <t>0611070</t>
  </si>
  <si>
    <t>0611110</t>
  </si>
  <si>
    <t>1110</t>
  </si>
  <si>
    <t>1217310</t>
  </si>
  <si>
    <t>0700000</t>
  </si>
  <si>
    <t>0710000</t>
  </si>
  <si>
    <t>0712070</t>
  </si>
  <si>
    <t>0712020</t>
  </si>
  <si>
    <t>2020</t>
  </si>
  <si>
    <t>Екстрена та швидка медична допомога населенню,</t>
  </si>
  <si>
    <t>0712120</t>
  </si>
  <si>
    <t>2120</t>
  </si>
  <si>
    <t>0800000</t>
  </si>
  <si>
    <t>0810000</t>
  </si>
  <si>
    <t>0813105</t>
  </si>
  <si>
    <t>0813140</t>
  </si>
  <si>
    <t>1200000</t>
  </si>
  <si>
    <t>1210000</t>
  </si>
  <si>
    <t>1219770</t>
  </si>
  <si>
    <t>1517321</t>
  </si>
  <si>
    <t>7321</t>
  </si>
  <si>
    <t>1517322</t>
  </si>
  <si>
    <t>7322</t>
  </si>
  <si>
    <t>9800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</si>
  <si>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</si>
  <si>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</si>
  <si>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</si>
  <si>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</si>
  <si>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3700000</t>
  </si>
  <si>
    <t>3710000</t>
  </si>
  <si>
    <t>3718700</t>
  </si>
  <si>
    <t>3719150</t>
  </si>
  <si>
    <t>7310</t>
  </si>
  <si>
    <t>0740</t>
  </si>
  <si>
    <t>1070</t>
  </si>
  <si>
    <t>1010</t>
  </si>
  <si>
    <t>1030</t>
  </si>
  <si>
    <t>0180</t>
  </si>
  <si>
    <t>0133</t>
  </si>
  <si>
    <t>0610</t>
  </si>
  <si>
    <t>0456</t>
  </si>
  <si>
    <t>0443</t>
  </si>
  <si>
    <t>0320</t>
  </si>
  <si>
    <t>0111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</si>
  <si>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</si>
  <si>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</si>
  <si>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</si>
  <si>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</si>
  <si>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</si>
  <si>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</si>
  <si>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</si>
  <si>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</si>
  <si>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</si>
  <si>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0490</t>
  </si>
  <si>
    <t>у тому числі:</t>
  </si>
  <si>
    <t>у тому числі</t>
  </si>
  <si>
    <t>за рахунок субвенції з державного бюджету</t>
  </si>
  <si>
    <t>Резервний фонд</t>
  </si>
  <si>
    <t>Обласна рада</t>
  </si>
  <si>
    <t>0922</t>
  </si>
  <si>
    <t>0930</t>
  </si>
  <si>
    <t>1040</t>
  </si>
  <si>
    <t>0732</t>
  </si>
  <si>
    <t>0724</t>
  </si>
  <si>
    <t>0100000</t>
  </si>
  <si>
    <t>0110000</t>
  </si>
  <si>
    <t>0900000</t>
  </si>
  <si>
    <t>0910000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</si>
  <si>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</si>
  <si>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Спеціалізована стаціонарна медична допомога населенню,</t>
  </si>
  <si>
    <t>2070</t>
  </si>
  <si>
    <t>1500000</t>
  </si>
  <si>
    <t>1510000</t>
  </si>
  <si>
    <t>3140</t>
  </si>
  <si>
    <t>9150</t>
  </si>
  <si>
    <t>8700</t>
  </si>
  <si>
    <t>3105</t>
  </si>
  <si>
    <t>Департамент освіти і науки Дніпропетровської обласної державної адміністрації</t>
  </si>
  <si>
    <t>Департамент охорони здоров’я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</si>
  <si>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</si>
  <si>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Служба у справах дітей Дніпропетровської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</si>
  <si>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</si>
  <si>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</si>
  <si>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Департамент економічного розвитку Дніпропетровської обласної державної адміністрації</t>
  </si>
  <si>
    <t>Департамент фінансів Дніпропетровської обласної державної адміністрації</t>
  </si>
  <si>
    <t>2900000</t>
  </si>
  <si>
    <t>2910000</t>
  </si>
  <si>
    <t>2918110</t>
  </si>
  <si>
    <t>2919800</t>
  </si>
  <si>
    <t>0110180</t>
  </si>
  <si>
    <t>Інша діяльність у сфері державного управління</t>
  </si>
  <si>
    <t>Будівництво медичних установ та закладів</t>
  </si>
  <si>
    <t>6083</t>
  </si>
  <si>
    <t>1517324</t>
  </si>
  <si>
    <t>7324</t>
  </si>
  <si>
    <t>Будівництво установ та закладів культури</t>
  </si>
  <si>
    <t>7693</t>
  </si>
  <si>
    <t>0117693</t>
  </si>
  <si>
    <t>2717693</t>
  </si>
  <si>
    <t xml:space="preserve">Надання реабілітаційних послуг особам з інвалідністю та дітям з інвалідністю </t>
  </si>
  <si>
    <t xml:space="preserve">Інші дотації з місцевого бюджету </t>
  </si>
  <si>
    <t>0919270</t>
  </si>
  <si>
    <t>9270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</si>
  <si>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</si>
  <si>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</si>
  <si>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</si>
  <si>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2717370</t>
  </si>
  <si>
    <t>7370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</si>
  <si>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</si>
  <si>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Заходи із запобігання та ліквідації надзвичайних ситуацій та наслідків стихійного лиха</t>
  </si>
  <si>
    <t>1517370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</si>
  <si>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</si>
  <si>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</si>
  <si>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</si>
  <si>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</si>
  <si>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</si>
  <si>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</si>
  <si>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</si>
  <si>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04100000000</t>
  </si>
  <si>
    <t>Керуючий справами виконавчого апарату обласної ради</t>
  </si>
  <si>
    <t>А. МАРЧЕНКО</t>
  </si>
  <si>
    <t>Надання загальної середньої освіти санаторними закладами загальної середньої освіти з відповідним профілем для дітей, які потребують тривалого лікування,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</si>
  <si>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</t>
  </si>
  <si>
    <t>Підготовка кадрів закладами професійної (професійно-технічної) освіти та іншими закладами освіти,</t>
  </si>
  <si>
    <t>0819770</t>
  </si>
  <si>
    <t>субвенція з обласного бюджету місцевим бюджетам на пільгове медичне обслуговування осіб, які постраждали внаслідок Чорнобильської катастрофи</t>
  </si>
  <si>
    <t>субвенція з обласного бюджету до місцевих бюджетів на соціально-економічний розвиток окремих територій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</si>
  <si>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</si>
  <si>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</t>
  </si>
  <si>
    <t>Будівництво освітніх установ та закладів,</t>
  </si>
  <si>
    <t>Зміни до розподілу видатків обласного бюджету на 2020 рік</t>
  </si>
  <si>
    <t>Додаток 3
до розпорядження голови                       обласної ради</t>
  </si>
  <si>
    <t>грн</t>
  </si>
  <si>
    <t>Внески до статутного капіталу суб’єктів господарювання</t>
  </si>
  <si>
    <t>Інші заходи, пов’язані з економічною діяльністю</t>
  </si>
  <si>
    <t>Інформаційно-методичне та просвітницьке забезпечення в галузі охорони здоров’я,</t>
  </si>
  <si>
    <t>Будівництво об’єктів житлово-комунального господарства,</t>
  </si>
  <si>
    <t>Будівництво медичних установ та закладів,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</si>
</sst>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u/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7"/>
      <name val="Times New Roman"/>
      <family val="1"/>
      <charset val="204"/>
    </font>
    <font>
      <b/>
      <u/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0">
    <xf numFmtId="0" fontId="0" fillId="0" borderId="0"/>
    <xf numFmtId="0" fontId="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20" borderId="1" applyNumberFormat="0" applyAlignment="0" applyProtection="0"/>
    <xf numFmtId="0" fontId="5" fillId="21" borderId="2" applyNumberFormat="0" applyAlignment="0" applyProtection="0"/>
    <xf numFmtId="0" fontId="10" fillId="21" borderId="1" applyNumberFormat="0" applyAlignment="0" applyProtection="0"/>
    <xf numFmtId="0" fontId="25" fillId="6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>
      <alignment vertical="top"/>
    </xf>
    <xf numFmtId="0" fontId="24" fillId="0" borderId="3" applyNumberFormat="0" applyFill="0" applyAlignment="0" applyProtection="0"/>
    <xf numFmtId="0" fontId="7" fillId="0" borderId="4" applyNumberFormat="0" applyFill="0" applyAlignment="0" applyProtection="0"/>
    <xf numFmtId="0" fontId="22" fillId="22" borderId="5" applyNumberFormat="0" applyAlignment="0" applyProtection="0"/>
    <xf numFmtId="0" fontId="2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5" fillId="0" borderId="0"/>
    <xf numFmtId="0" fontId="49" fillId="0" borderId="0"/>
    <xf numFmtId="0" fontId="2" fillId="0" borderId="0"/>
    <xf numFmtId="0" fontId="14" fillId="0" borderId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3" borderId="6" applyNumberFormat="0" applyFont="0" applyAlignment="0" applyProtection="0"/>
    <xf numFmtId="0" fontId="1" fillId="23" borderId="6" applyNumberFormat="0" applyFont="0" applyAlignment="0" applyProtection="0"/>
    <xf numFmtId="0" fontId="16" fillId="24" borderId="6" applyNumberFormat="0" applyAlignment="0" applyProtection="0"/>
    <xf numFmtId="0" fontId="14" fillId="0" borderId="0"/>
    <xf numFmtId="0" fontId="24" fillId="0" borderId="0" applyNumberFormat="0" applyFill="0" applyBorder="0" applyAlignment="0" applyProtection="0"/>
  </cellStyleXfs>
  <cellXfs count="61">
    <xf numFmtId="0" fontId="0" fillId="0" borderId="0" xfId="0"/>
    <xf numFmtId="0" fontId="26" fillId="0" borderId="0" xfId="88" applyNumberFormat="1" applyFont="1" applyFill="1" applyAlignment="1" applyProtection="1">
      <alignment vertical="center" wrapText="1"/>
    </xf>
    <xf numFmtId="0" fontId="2" fillId="0" borderId="0" xfId="0" applyFont="1" applyFill="1"/>
    <xf numFmtId="0" fontId="3" fillId="0" borderId="7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Alignment="1" applyProtection="1">
      <alignment horizontal="center"/>
    </xf>
    <xf numFmtId="49" fontId="29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2" fillId="0" borderId="0" xfId="0" applyNumberFormat="1" applyFont="1" applyFill="1" applyAlignment="1" applyProtection="1"/>
    <xf numFmtId="0" fontId="13" fillId="0" borderId="0" xfId="82" applyFont="1" applyFill="1" applyBorder="1" applyAlignment="1">
      <alignment wrapText="1"/>
    </xf>
    <xf numFmtId="3" fontId="13" fillId="0" borderId="0" xfId="82" applyNumberFormat="1" applyFont="1" applyFill="1" applyBorder="1" applyAlignment="1">
      <alignment wrapText="1"/>
    </xf>
    <xf numFmtId="0" fontId="13" fillId="0" borderId="0" xfId="82" applyFont="1" applyFill="1" applyAlignment="1">
      <alignment horizontal="left"/>
    </xf>
    <xf numFmtId="0" fontId="30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NumberFormat="1" applyFont="1" applyFill="1" applyAlignment="1" applyProtection="1">
      <alignment vertical="top"/>
    </xf>
    <xf numFmtId="0" fontId="2" fillId="0" borderId="7" xfId="0" applyFont="1" applyFill="1" applyBorder="1" applyAlignment="1">
      <alignment horizontal="center"/>
    </xf>
    <xf numFmtId="0" fontId="2" fillId="0" borderId="0" xfId="0" applyNumberFormat="1" applyFont="1" applyFill="1" applyAlignment="1" applyProtection="1"/>
    <xf numFmtId="0" fontId="18" fillId="0" borderId="0" xfId="82" applyFont="1" applyFill="1" applyAlignment="1"/>
    <xf numFmtId="3" fontId="2" fillId="0" borderId="0" xfId="0" applyNumberFormat="1" applyFont="1" applyFill="1" applyAlignment="1" applyProtection="1"/>
    <xf numFmtId="0" fontId="18" fillId="0" borderId="0" xfId="82" applyFont="1" applyFill="1" applyAlignment="1">
      <alignment horizontal="left"/>
    </xf>
    <xf numFmtId="49" fontId="36" fillId="0" borderId="8" xfId="0" applyNumberFormat="1" applyFont="1" applyFill="1" applyBorder="1" applyAlignment="1">
      <alignment horizontal="center" vertical="center" wrapText="1"/>
    </xf>
    <xf numFmtId="49" fontId="37" fillId="0" borderId="8" xfId="0" applyNumberFormat="1" applyFont="1" applyFill="1" applyBorder="1" applyAlignment="1">
      <alignment horizontal="center" vertical="center" wrapText="1"/>
    </xf>
    <xf numFmtId="49" fontId="38" fillId="0" borderId="8" xfId="0" applyNumberFormat="1" applyFont="1" applyFill="1" applyBorder="1" applyAlignment="1">
      <alignment horizontal="center" vertical="center" wrapText="1"/>
    </xf>
    <xf numFmtId="49" fontId="39" fillId="0" borderId="8" xfId="0" applyNumberFormat="1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justify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vertical="center" wrapText="1"/>
    </xf>
    <xf numFmtId="0" fontId="30" fillId="0" borderId="8" xfId="0" applyFont="1" applyFill="1" applyBorder="1" applyAlignment="1">
      <alignment horizontal="left" vertical="center" wrapText="1"/>
    </xf>
    <xf numFmtId="4" fontId="42" fillId="0" borderId="8" xfId="73" applyNumberFormat="1" applyFont="1" applyFill="1" applyBorder="1" applyAlignment="1">
      <alignment vertical="center"/>
    </xf>
    <xf numFmtId="4" fontId="43" fillId="0" borderId="8" xfId="73" applyNumberFormat="1" applyFont="1" applyFill="1" applyBorder="1" applyAlignment="1">
      <alignment vertical="center"/>
    </xf>
    <xf numFmtId="4" fontId="40" fillId="0" borderId="8" xfId="73" applyNumberFormat="1" applyFont="1" applyFill="1" applyBorder="1" applyAlignment="1">
      <alignment vertical="center"/>
    </xf>
    <xf numFmtId="4" fontId="32" fillId="0" borderId="8" xfId="73" applyNumberFormat="1" applyFont="1" applyFill="1" applyBorder="1" applyAlignment="1">
      <alignment vertical="center"/>
    </xf>
    <xf numFmtId="4" fontId="44" fillId="0" borderId="8" xfId="73" applyNumberFormat="1" applyFont="1" applyFill="1" applyBorder="1" applyAlignment="1">
      <alignment vertical="center"/>
    </xf>
    <xf numFmtId="4" fontId="45" fillId="0" borderId="8" xfId="73" applyNumberFormat="1" applyFont="1" applyFill="1" applyBorder="1" applyAlignment="1">
      <alignment vertical="center"/>
    </xf>
    <xf numFmtId="0" fontId="30" fillId="0" borderId="7" xfId="0" applyNumberFormat="1" applyFont="1" applyFill="1" applyBorder="1" applyAlignment="1" applyProtection="1">
      <alignment horizontal="right" vertical="center"/>
    </xf>
    <xf numFmtId="0" fontId="48" fillId="0" borderId="0" xfId="0" applyFont="1" applyFill="1"/>
    <xf numFmtId="0" fontId="48" fillId="0" borderId="0" xfId="0" applyNumberFormat="1" applyFont="1" applyFill="1" applyAlignment="1" applyProtection="1"/>
    <xf numFmtId="0" fontId="48" fillId="0" borderId="0" xfId="82" applyFont="1" applyFill="1" applyAlignment="1"/>
    <xf numFmtId="0" fontId="13" fillId="0" borderId="0" xfId="82" applyFont="1" applyFill="1" applyBorder="1" applyAlignment="1">
      <alignment horizontal="left" wrapText="1"/>
    </xf>
    <xf numFmtId="0" fontId="47" fillId="0" borderId="0" xfId="82" applyFont="1" applyFill="1" applyBorder="1" applyAlignment="1">
      <alignment horizontal="left" wrapText="1"/>
    </xf>
    <xf numFmtId="0" fontId="47" fillId="0" borderId="0" xfId="82" applyFont="1" applyFill="1" applyAlignment="1">
      <alignment horizontal="left"/>
    </xf>
    <xf numFmtId="49" fontId="38" fillId="0" borderId="9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38" fillId="0" borderId="8" xfId="0" applyNumberFormat="1" applyFont="1" applyFill="1" applyBorder="1" applyAlignment="1">
      <alignment horizontal="center" vertical="center" wrapText="1"/>
    </xf>
    <xf numFmtId="0" fontId="38" fillId="0" borderId="8" xfId="0" applyFont="1" applyFill="1" applyBorder="1"/>
    <xf numFmtId="0" fontId="40" fillId="0" borderId="8" xfId="0" applyNumberFormat="1" applyFont="1" applyFill="1" applyBorder="1" applyAlignment="1" applyProtection="1">
      <alignment horizontal="center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41" fillId="0" borderId="8" xfId="0" applyNumberFormat="1" applyFont="1" applyFill="1" applyBorder="1" applyAlignment="1" applyProtection="1">
      <alignment horizontal="center" vertical="center" wrapText="1"/>
    </xf>
    <xf numFmtId="0" fontId="46" fillId="0" borderId="8" xfId="0" applyNumberFormat="1" applyFont="1" applyFill="1" applyBorder="1" applyAlignment="1" applyProtection="1">
      <alignment horizontal="center" vertical="center" wrapText="1"/>
    </xf>
    <xf numFmtId="0" fontId="32" fillId="0" borderId="8" xfId="0" applyNumberFormat="1" applyFont="1" applyFill="1" applyBorder="1" applyAlignment="1" applyProtection="1">
      <alignment horizontal="center" vertical="center" wrapText="1"/>
    </xf>
    <xf numFmtId="0" fontId="46" fillId="0" borderId="0" xfId="88" applyNumberFormat="1" applyFont="1" applyFill="1" applyAlignment="1" applyProtection="1">
      <alignment horizontal="left" vertical="center" wrapText="1"/>
    </xf>
    <xf numFmtId="0" fontId="29" fillId="0" borderId="0" xfId="88" applyNumberFormat="1" applyFont="1" applyFill="1" applyAlignment="1" applyProtection="1">
      <alignment horizontal="left" vertical="center" wrapText="1"/>
    </xf>
    <xf numFmtId="0" fontId="47" fillId="0" borderId="0" xfId="0" applyNumberFormat="1" applyFont="1" applyFill="1" applyBorder="1" applyAlignment="1" applyProtection="1">
      <alignment horizontal="center" vertical="top" wrapText="1"/>
    </xf>
    <xf numFmtId="49" fontId="37" fillId="0" borderId="0" xfId="0" applyNumberFormat="1" applyFont="1" applyFill="1" applyBorder="1" applyAlignment="1" applyProtection="1">
      <alignment horizont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</xf>
  </cellXfs>
  <cellStyles count="90">
    <cellStyle name="20% - Акцент1" xfId="1"/>
    <cellStyle name="20% - Акцент1 2" xfId="2"/>
    <cellStyle name="20% - Акцент1_Додатки 2 2016" xfId="3"/>
    <cellStyle name="20% - Акцент2" xfId="4"/>
    <cellStyle name="20% - Акцент2 2" xfId="5"/>
    <cellStyle name="20% - Акцент2_Додатки 2 2016" xfId="6"/>
    <cellStyle name="20% - Акцент3" xfId="7"/>
    <cellStyle name="20% - Акцент3 2" xfId="8"/>
    <cellStyle name="20% - Акцент3_Додатки 2 2016" xfId="9"/>
    <cellStyle name="20% - Акцент4" xfId="10"/>
    <cellStyle name="20% - Акцент4 2" xfId="11"/>
    <cellStyle name="20% - Акцент4_Додатки 2 2016" xfId="12"/>
    <cellStyle name="20% - Акцент5" xfId="13"/>
    <cellStyle name="20% - Акцент5 2" xfId="14"/>
    <cellStyle name="20% - Акцент5_Додатки 2 2016" xfId="15"/>
    <cellStyle name="20% - Акцент6" xfId="16"/>
    <cellStyle name="20% - Акцент6 2" xfId="17"/>
    <cellStyle name="20% - Акцент6_Додатки 2 2016" xfId="18"/>
    <cellStyle name="40% - Акцент1" xfId="19"/>
    <cellStyle name="40% - Акцент1 2" xfId="20"/>
    <cellStyle name="40% - Акцент1_Додатки 2 2016" xfId="21"/>
    <cellStyle name="40% - Акцент2" xfId="22"/>
    <cellStyle name="40% - Акцент2 2" xfId="23"/>
    <cellStyle name="40% - Акцент2_Додатки 2 2016" xfId="24"/>
    <cellStyle name="40% - Акцент3" xfId="25"/>
    <cellStyle name="40% - Акцент3 2" xfId="26"/>
    <cellStyle name="40% - Акцент3_Додатки 2 2016" xfId="27"/>
    <cellStyle name="40% - Акцент4" xfId="28"/>
    <cellStyle name="40% - Акцент4 2" xfId="29"/>
    <cellStyle name="40% - Акцент4_Додатки 2 2016" xfId="30"/>
    <cellStyle name="40% - Акцент5" xfId="31"/>
    <cellStyle name="40% - Акцент5 2" xfId="32"/>
    <cellStyle name="40% - Акцент5_Додатки 2 2016" xfId="33"/>
    <cellStyle name="40% - Акцент6" xfId="34"/>
    <cellStyle name="40% - Акцент6 2" xfId="35"/>
    <cellStyle name="40% - Акцент6_Додатки 2 201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 3" xfId="80"/>
    <cellStyle name="Обычный 4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7 програми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P93"/>
  <sheetViews>
    <sheetView showGridLines="0" showZeros="0" tabSelected="1" view="pageBreakPreview" zoomScale="40" zoomScaleNormal="90" zoomScaleSheetLayoutView="40" workbookViewId="0">
      <pane xSplit="4" ySplit="10" topLeftCell="E82" activePane="bottomRight" state="frozen"/>
      <selection pane="topRight" activeCell="F1" sqref="F1"/>
      <selection pane="bottomLeft" activeCell="A9" sqref="A9"/>
      <selection pane="bottomRight" activeCell="D90" sqref="D90"/>
    </sheetView>
  </sheetViews>
  <sheetFormatPr defaultColWidth="9.1640625" defaultRowHeight="12.75" x14ac:dyDescent="0.2"/>
  <cols>
    <col min="1" max="1" width="23.33203125" style="2" customWidth="1"/>
    <col min="2" max="2" width="23.83203125" style="2" customWidth="1"/>
    <col min="3" max="3" width="27.1640625" style="18" customWidth="1"/>
    <col min="4" max="4" width="100.33203125" style="18" customWidth="1"/>
    <col min="5" max="5" width="40" style="18" customWidth="1"/>
    <col min="6" max="7" width="39.6640625" style="18" customWidth="1"/>
    <col min="8" max="8" width="35.33203125" style="18" customWidth="1"/>
    <col min="9" max="9" width="35.6640625" style="18" customWidth="1"/>
    <col min="10" max="11" width="39.1640625" style="18" customWidth="1"/>
    <col min="12" max="12" width="38" style="18" customWidth="1"/>
    <col min="13" max="13" width="33.33203125" style="18" customWidth="1"/>
    <col min="14" max="14" width="31" style="18" customWidth="1"/>
    <col min="15" max="15" width="39.5" style="18" customWidth="1"/>
    <col min="16" max="16" width="42.1640625" style="9" customWidth="1"/>
    <col min="17" max="16384" width="9.1640625" style="2"/>
  </cols>
  <sheetData>
    <row r="1" spans="1:16" s="15" customFormat="1" ht="97.5" customHeight="1" x14ac:dyDescent="0.25">
      <c r="C1" s="16"/>
      <c r="D1" s="16"/>
      <c r="E1" s="16"/>
      <c r="F1" s="16"/>
      <c r="G1" s="16"/>
      <c r="H1" s="16"/>
      <c r="I1" s="16"/>
      <c r="J1" s="16"/>
      <c r="K1" s="1"/>
      <c r="L1" s="16"/>
      <c r="M1" s="16"/>
      <c r="N1" s="16"/>
      <c r="O1" s="56" t="s">
        <v>153</v>
      </c>
      <c r="P1" s="56"/>
    </row>
    <row r="2" spans="1:16" s="15" customFormat="1" ht="5.25" customHeight="1" x14ac:dyDescent="0.25">
      <c r="C2" s="16"/>
      <c r="D2" s="16"/>
      <c r="E2" s="16"/>
      <c r="F2" s="16"/>
      <c r="G2" s="16"/>
      <c r="H2" s="16"/>
      <c r="I2" s="16"/>
      <c r="J2" s="16"/>
      <c r="K2" s="1"/>
      <c r="L2" s="16"/>
      <c r="M2" s="16"/>
      <c r="N2" s="16"/>
      <c r="O2" s="57"/>
      <c r="P2" s="57"/>
    </row>
    <row r="3" spans="1:16" ht="36.75" customHeight="1" x14ac:dyDescent="0.2">
      <c r="A3" s="58" t="s">
        <v>152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25.5" customHeight="1" x14ac:dyDescent="0.4">
      <c r="A4" s="59" t="s">
        <v>140</v>
      </c>
      <c r="B4" s="59"/>
      <c r="C4" s="59"/>
      <c r="D4" s="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25.5" customHeight="1" x14ac:dyDescent="0.2">
      <c r="A5" s="60" t="s">
        <v>135</v>
      </c>
      <c r="B5" s="60"/>
      <c r="C5" s="60"/>
      <c r="D5" s="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24.75" customHeight="1" x14ac:dyDescent="0.3">
      <c r="C6" s="17"/>
      <c r="D6" s="17"/>
      <c r="E6" s="17"/>
      <c r="F6" s="17"/>
      <c r="G6" s="3"/>
      <c r="H6" s="17"/>
      <c r="I6" s="17"/>
      <c r="J6" s="4"/>
      <c r="K6" s="14"/>
      <c r="L6" s="14"/>
      <c r="M6" s="14"/>
      <c r="N6" s="14"/>
      <c r="O6" s="14"/>
      <c r="P6" s="39" t="s">
        <v>154</v>
      </c>
    </row>
    <row r="7" spans="1:16" ht="39" customHeight="1" x14ac:dyDescent="0.2">
      <c r="A7" s="52" t="s">
        <v>136</v>
      </c>
      <c r="B7" s="52" t="s">
        <v>137</v>
      </c>
      <c r="C7" s="52" t="s">
        <v>125</v>
      </c>
      <c r="D7" s="53" t="s">
        <v>138</v>
      </c>
      <c r="E7" s="54" t="s">
        <v>66</v>
      </c>
      <c r="F7" s="54"/>
      <c r="G7" s="54"/>
      <c r="H7" s="54"/>
      <c r="I7" s="54"/>
      <c r="J7" s="54" t="s">
        <v>67</v>
      </c>
      <c r="K7" s="54"/>
      <c r="L7" s="54"/>
      <c r="M7" s="54"/>
      <c r="N7" s="54"/>
      <c r="O7" s="54"/>
      <c r="P7" s="55" t="s">
        <v>68</v>
      </c>
    </row>
    <row r="8" spans="1:16" ht="33.75" customHeight="1" x14ac:dyDescent="0.2">
      <c r="A8" s="52"/>
      <c r="B8" s="52"/>
      <c r="C8" s="52"/>
      <c r="D8" s="53"/>
      <c r="E8" s="51" t="s">
        <v>126</v>
      </c>
      <c r="F8" s="51" t="s">
        <v>69</v>
      </c>
      <c r="G8" s="51" t="s">
        <v>70</v>
      </c>
      <c r="H8" s="51"/>
      <c r="I8" s="51" t="s">
        <v>71</v>
      </c>
      <c r="J8" s="51" t="s">
        <v>126</v>
      </c>
      <c r="K8" s="51" t="s">
        <v>127</v>
      </c>
      <c r="L8" s="51" t="s">
        <v>69</v>
      </c>
      <c r="M8" s="51" t="s">
        <v>70</v>
      </c>
      <c r="N8" s="51"/>
      <c r="O8" s="51" t="s">
        <v>71</v>
      </c>
      <c r="P8" s="55"/>
    </row>
    <row r="9" spans="1:16" ht="64.5" customHeight="1" x14ac:dyDescent="0.2">
      <c r="A9" s="52"/>
      <c r="B9" s="52"/>
      <c r="C9" s="52"/>
      <c r="D9" s="53"/>
      <c r="E9" s="51"/>
      <c r="F9" s="51"/>
      <c r="G9" s="51" t="s">
        <v>72</v>
      </c>
      <c r="H9" s="51" t="s">
        <v>73</v>
      </c>
      <c r="I9" s="51"/>
      <c r="J9" s="51"/>
      <c r="K9" s="51" t="s">
        <v>74</v>
      </c>
      <c r="L9" s="51"/>
      <c r="M9" s="51" t="s">
        <v>72</v>
      </c>
      <c r="N9" s="51" t="s">
        <v>73</v>
      </c>
      <c r="O9" s="51"/>
      <c r="P9" s="55"/>
    </row>
    <row r="10" spans="1:16" ht="22.5" customHeight="1" x14ac:dyDescent="0.2">
      <c r="A10" s="52"/>
      <c r="B10" s="52"/>
      <c r="C10" s="52"/>
      <c r="D10" s="53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5"/>
    </row>
    <row r="11" spans="1:16" s="8" customFormat="1" ht="31.5" customHeight="1" x14ac:dyDescent="0.2">
      <c r="A11" s="22" t="s">
        <v>86</v>
      </c>
      <c r="B11" s="22"/>
      <c r="C11" s="22"/>
      <c r="D11" s="26" t="s">
        <v>80</v>
      </c>
      <c r="E11" s="33">
        <v>168915027.94</v>
      </c>
      <c r="F11" s="33">
        <v>168915027.94</v>
      </c>
      <c r="G11" s="33">
        <v>42949818.060000002</v>
      </c>
      <c r="H11" s="33">
        <v>2999946.94</v>
      </c>
      <c r="I11" s="33">
        <v>0</v>
      </c>
      <c r="J11" s="33">
        <v>184851332.06</v>
      </c>
      <c r="K11" s="33">
        <v>184851332.06</v>
      </c>
      <c r="L11" s="33">
        <v>0</v>
      </c>
      <c r="M11" s="33">
        <v>0</v>
      </c>
      <c r="N11" s="33">
        <v>0</v>
      </c>
      <c r="O11" s="33">
        <v>184851332.06</v>
      </c>
      <c r="P11" s="33">
        <v>353766360</v>
      </c>
    </row>
    <row r="12" spans="1:16" s="8" customFormat="1" ht="32.25" customHeight="1" x14ac:dyDescent="0.2">
      <c r="A12" s="23" t="s">
        <v>87</v>
      </c>
      <c r="B12" s="23"/>
      <c r="C12" s="23"/>
      <c r="D12" s="27" t="s">
        <v>80</v>
      </c>
      <c r="E12" s="34">
        <v>168915027.94</v>
      </c>
      <c r="F12" s="34">
        <v>168915027.94</v>
      </c>
      <c r="G12" s="34">
        <v>42949818.060000002</v>
      </c>
      <c r="H12" s="34">
        <v>2999946.94</v>
      </c>
      <c r="I12" s="34">
        <v>0</v>
      </c>
      <c r="J12" s="34">
        <v>184851332.06</v>
      </c>
      <c r="K12" s="34">
        <v>184851332.06</v>
      </c>
      <c r="L12" s="34">
        <v>0</v>
      </c>
      <c r="M12" s="34">
        <v>0</v>
      </c>
      <c r="N12" s="34">
        <v>0</v>
      </c>
      <c r="O12" s="34">
        <v>184851332.06</v>
      </c>
      <c r="P12" s="33">
        <v>353766360</v>
      </c>
    </row>
    <row r="13" spans="1:16" s="6" customFormat="1" ht="95.25" customHeight="1" x14ac:dyDescent="0.2">
      <c r="A13" s="24" t="s">
        <v>13</v>
      </c>
      <c r="B13" s="24" t="s">
        <v>14</v>
      </c>
      <c r="C13" s="24" t="s">
        <v>65</v>
      </c>
      <c r="D13" s="28" t="s">
        <v>12</v>
      </c>
      <c r="E13" s="35">
        <v>65491005</v>
      </c>
      <c r="F13" s="35">
        <v>65491005</v>
      </c>
      <c r="G13" s="35">
        <v>38528033</v>
      </c>
      <c r="H13" s="35">
        <v>2821384</v>
      </c>
      <c r="I13" s="35"/>
      <c r="J13" s="35">
        <v>372200</v>
      </c>
      <c r="K13" s="35">
        <v>372200</v>
      </c>
      <c r="L13" s="35">
        <v>0</v>
      </c>
      <c r="M13" s="35">
        <v>0</v>
      </c>
      <c r="N13" s="35">
        <v>0</v>
      </c>
      <c r="O13" s="35">
        <v>372200</v>
      </c>
      <c r="P13" s="36">
        <v>65863205</v>
      </c>
    </row>
    <row r="14" spans="1:16" s="6" customFormat="1" ht="33" customHeight="1" x14ac:dyDescent="0.2">
      <c r="A14" s="24" t="s">
        <v>111</v>
      </c>
      <c r="B14" s="24" t="s">
        <v>59</v>
      </c>
      <c r="C14" s="24" t="s">
        <v>60</v>
      </c>
      <c r="D14" s="28" t="s">
        <v>112</v>
      </c>
      <c r="E14" s="35">
        <v>7956291</v>
      </c>
      <c r="F14" s="35">
        <v>7956291</v>
      </c>
      <c r="G14" s="35"/>
      <c r="H14" s="35"/>
      <c r="I14" s="35"/>
      <c r="J14" s="35">
        <v>0</v>
      </c>
      <c r="K14" s="35"/>
      <c r="L14" s="35"/>
      <c r="M14" s="35"/>
      <c r="N14" s="35"/>
      <c r="O14" s="35"/>
      <c r="P14" s="36">
        <v>7956291</v>
      </c>
    </row>
    <row r="15" spans="1:16" s="6" customFormat="1" ht="46.5" x14ac:dyDescent="0.2">
      <c r="A15" s="24" t="s">
        <v>15</v>
      </c>
      <c r="B15" s="24" t="s">
        <v>16</v>
      </c>
      <c r="C15" s="24" t="s">
        <v>75</v>
      </c>
      <c r="D15" s="28" t="s">
        <v>155</v>
      </c>
      <c r="E15" s="35">
        <v>0</v>
      </c>
      <c r="F15" s="35"/>
      <c r="G15" s="35"/>
      <c r="H15" s="35"/>
      <c r="I15" s="35"/>
      <c r="J15" s="35">
        <v>162658936.06</v>
      </c>
      <c r="K15" s="35">
        <v>162658936.06</v>
      </c>
      <c r="L15" s="35">
        <v>0</v>
      </c>
      <c r="M15" s="35">
        <v>0</v>
      </c>
      <c r="N15" s="35">
        <v>0</v>
      </c>
      <c r="O15" s="35">
        <v>162658936.06</v>
      </c>
      <c r="P15" s="36">
        <v>162658936.06</v>
      </c>
    </row>
    <row r="16" spans="1:16" s="6" customFormat="1" ht="30" customHeight="1" x14ac:dyDescent="0.2">
      <c r="A16" s="24" t="s">
        <v>119</v>
      </c>
      <c r="B16" s="24" t="s">
        <v>118</v>
      </c>
      <c r="C16" s="24" t="s">
        <v>75</v>
      </c>
      <c r="D16" s="28" t="s">
        <v>156</v>
      </c>
      <c r="E16" s="35">
        <v>28505448</v>
      </c>
      <c r="F16" s="35">
        <v>28505448</v>
      </c>
      <c r="G16" s="35"/>
      <c r="H16" s="35"/>
      <c r="I16" s="35"/>
      <c r="J16" s="35">
        <v>4820196</v>
      </c>
      <c r="K16" s="35">
        <v>4820196</v>
      </c>
      <c r="L16" s="35">
        <v>0</v>
      </c>
      <c r="M16" s="35">
        <v>0</v>
      </c>
      <c r="N16" s="35">
        <v>0</v>
      </c>
      <c r="O16" s="35">
        <v>4820196</v>
      </c>
      <c r="P16" s="36">
        <v>33325644</v>
      </c>
    </row>
    <row r="17" spans="1:16" s="8" customFormat="1" ht="57" customHeight="1" x14ac:dyDescent="0.2">
      <c r="A17" s="22" t="s">
        <v>19</v>
      </c>
      <c r="B17" s="22"/>
      <c r="C17" s="22"/>
      <c r="D17" s="26" t="s">
        <v>99</v>
      </c>
      <c r="E17" s="33">
        <v>2436512867.0900002</v>
      </c>
      <c r="F17" s="33">
        <v>2306700237.0300002</v>
      </c>
      <c r="G17" s="33">
        <v>849489507</v>
      </c>
      <c r="H17" s="33">
        <v>136996027</v>
      </c>
      <c r="I17" s="33">
        <v>129812630.06</v>
      </c>
      <c r="J17" s="33">
        <v>369088848.64000005</v>
      </c>
      <c r="K17" s="33">
        <v>264652298.63999999</v>
      </c>
      <c r="L17" s="33">
        <v>95606326</v>
      </c>
      <c r="M17" s="33">
        <v>13101376</v>
      </c>
      <c r="N17" s="33">
        <v>8484635</v>
      </c>
      <c r="O17" s="33">
        <v>273482522.64000005</v>
      </c>
      <c r="P17" s="33">
        <v>2805601715.73</v>
      </c>
    </row>
    <row r="18" spans="1:16" s="8" customFormat="1" ht="48" customHeight="1" x14ac:dyDescent="0.2">
      <c r="A18" s="23" t="s">
        <v>20</v>
      </c>
      <c r="B18" s="24"/>
      <c r="C18" s="24"/>
      <c r="D18" s="29" t="s">
        <v>99</v>
      </c>
      <c r="E18" s="34">
        <v>2436512867.0900002</v>
      </c>
      <c r="F18" s="34">
        <v>2306700237.0300002</v>
      </c>
      <c r="G18" s="34">
        <v>849489507</v>
      </c>
      <c r="H18" s="34">
        <v>136996027</v>
      </c>
      <c r="I18" s="34">
        <v>129812630.06</v>
      </c>
      <c r="J18" s="34">
        <v>369088848.64000005</v>
      </c>
      <c r="K18" s="34">
        <v>264652298.63999999</v>
      </c>
      <c r="L18" s="34">
        <v>95606326</v>
      </c>
      <c r="M18" s="34">
        <v>13101376</v>
      </c>
      <c r="N18" s="34">
        <v>8484635</v>
      </c>
      <c r="O18" s="34">
        <v>273482522.64000005</v>
      </c>
      <c r="P18" s="33">
        <v>2805601715.73</v>
      </c>
    </row>
    <row r="19" spans="1:16" s="6" customFormat="1" ht="75.75" customHeight="1" x14ac:dyDescent="0.2">
      <c r="A19" s="49" t="s">
        <v>149</v>
      </c>
      <c r="B19" s="49" t="s">
        <v>58</v>
      </c>
      <c r="C19" s="49" t="s">
        <v>81</v>
      </c>
      <c r="D19" s="28" t="s">
        <v>150</v>
      </c>
      <c r="E19" s="35">
        <v>128513412.67</v>
      </c>
      <c r="F19" s="35">
        <v>128513412.67</v>
      </c>
      <c r="G19" s="35">
        <v>74683961.450000003</v>
      </c>
      <c r="H19" s="35">
        <v>10260705.399999999</v>
      </c>
      <c r="I19" s="35"/>
      <c r="J19" s="35">
        <v>2324665.54</v>
      </c>
      <c r="K19" s="35">
        <v>2324665.54</v>
      </c>
      <c r="L19" s="35">
        <v>0</v>
      </c>
      <c r="M19" s="35">
        <v>0</v>
      </c>
      <c r="N19" s="35">
        <v>0</v>
      </c>
      <c r="O19" s="35">
        <v>2324665.54</v>
      </c>
      <c r="P19" s="36">
        <v>130838078.21000001</v>
      </c>
    </row>
    <row r="20" spans="1:16" s="6" customFormat="1" ht="27.75" x14ac:dyDescent="0.2">
      <c r="A20" s="49"/>
      <c r="B20" s="49"/>
      <c r="C20" s="49"/>
      <c r="D20" s="30" t="s">
        <v>77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</row>
    <row r="21" spans="1:16" s="6" customFormat="1" ht="31.5" customHeight="1" x14ac:dyDescent="0.2">
      <c r="A21" s="49"/>
      <c r="B21" s="49"/>
      <c r="C21" s="49"/>
      <c r="D21" s="30" t="s">
        <v>78</v>
      </c>
      <c r="E21" s="37">
        <v>70656527.700000003</v>
      </c>
      <c r="F21" s="37">
        <v>70656527.700000003</v>
      </c>
      <c r="G21" s="37">
        <v>56961827.640000001</v>
      </c>
      <c r="H21" s="37">
        <v>0</v>
      </c>
      <c r="I21" s="37">
        <v>0</v>
      </c>
      <c r="J21" s="37">
        <v>525294.24</v>
      </c>
      <c r="K21" s="37">
        <v>525294.24</v>
      </c>
      <c r="L21" s="37">
        <v>0</v>
      </c>
      <c r="M21" s="37">
        <v>0</v>
      </c>
      <c r="N21" s="37">
        <v>0</v>
      </c>
      <c r="O21" s="37">
        <v>525294.24</v>
      </c>
      <c r="P21" s="38">
        <v>71181821.939999998</v>
      </c>
    </row>
    <row r="22" spans="1:16" s="6" customFormat="1" ht="85.5" customHeight="1" x14ac:dyDescent="0.2">
      <c r="A22" s="49" t="s">
        <v>21</v>
      </c>
      <c r="B22" s="49" t="s">
        <v>83</v>
      </c>
      <c r="C22" s="49" t="s">
        <v>81</v>
      </c>
      <c r="D22" s="28" t="s">
        <v>143</v>
      </c>
      <c r="E22" s="35">
        <v>152799671</v>
      </c>
      <c r="F22" s="35">
        <v>152799671</v>
      </c>
      <c r="G22" s="35">
        <v>85287637</v>
      </c>
      <c r="H22" s="35">
        <v>13495367</v>
      </c>
      <c r="I22" s="35"/>
      <c r="J22" s="35">
        <v>4538352</v>
      </c>
      <c r="K22" s="35">
        <v>4511352</v>
      </c>
      <c r="L22" s="35">
        <v>27000</v>
      </c>
      <c r="M22" s="35">
        <v>0</v>
      </c>
      <c r="N22" s="35">
        <v>1200</v>
      </c>
      <c r="O22" s="35">
        <v>4511352</v>
      </c>
      <c r="P22" s="36">
        <v>157338023</v>
      </c>
    </row>
    <row r="23" spans="1:16" s="6" customFormat="1" ht="27.75" x14ac:dyDescent="0.2">
      <c r="A23" s="49"/>
      <c r="B23" s="49"/>
      <c r="C23" s="49"/>
      <c r="D23" s="30" t="s">
        <v>77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/>
    </row>
    <row r="24" spans="1:16" s="6" customFormat="1" ht="27.75" x14ac:dyDescent="0.2">
      <c r="A24" s="49"/>
      <c r="B24" s="49"/>
      <c r="C24" s="49"/>
      <c r="D24" s="30" t="s">
        <v>78</v>
      </c>
      <c r="E24" s="37">
        <v>66211472</v>
      </c>
      <c r="F24" s="37">
        <v>66211472</v>
      </c>
      <c r="G24" s="37">
        <v>53875417</v>
      </c>
      <c r="H24" s="37"/>
      <c r="I24" s="37"/>
      <c r="J24" s="37">
        <v>520161</v>
      </c>
      <c r="K24" s="37">
        <v>520161</v>
      </c>
      <c r="L24" s="37">
        <v>0</v>
      </c>
      <c r="M24" s="37">
        <v>0</v>
      </c>
      <c r="N24" s="37">
        <v>0</v>
      </c>
      <c r="O24" s="37">
        <v>520161</v>
      </c>
      <c r="P24" s="38">
        <v>66731633</v>
      </c>
    </row>
    <row r="25" spans="1:16" s="6" customFormat="1" ht="105.75" customHeight="1" x14ac:dyDescent="0.2">
      <c r="A25" s="49" t="s">
        <v>22</v>
      </c>
      <c r="B25" s="49" t="s">
        <v>56</v>
      </c>
      <c r="C25" s="49" t="s">
        <v>81</v>
      </c>
      <c r="D25" s="28" t="s">
        <v>144</v>
      </c>
      <c r="E25" s="35">
        <v>374620295.32999998</v>
      </c>
      <c r="F25" s="35">
        <v>374620295.32999998</v>
      </c>
      <c r="G25" s="35">
        <v>241378287.55000001</v>
      </c>
      <c r="H25" s="35">
        <v>24097701.600000001</v>
      </c>
      <c r="I25" s="35">
        <v>0</v>
      </c>
      <c r="J25" s="35">
        <v>7539341.46</v>
      </c>
      <c r="K25" s="35">
        <v>6570279.46</v>
      </c>
      <c r="L25" s="35">
        <v>939062</v>
      </c>
      <c r="M25" s="35">
        <v>221200</v>
      </c>
      <c r="N25" s="35">
        <v>203330</v>
      </c>
      <c r="O25" s="35">
        <v>6600279.46</v>
      </c>
      <c r="P25" s="36">
        <v>382159636.78999996</v>
      </c>
    </row>
    <row r="26" spans="1:16" s="6" customFormat="1" ht="27.75" x14ac:dyDescent="0.2">
      <c r="A26" s="49"/>
      <c r="B26" s="49"/>
      <c r="C26" s="49"/>
      <c r="D26" s="30" t="s">
        <v>77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</row>
    <row r="27" spans="1:16" s="6" customFormat="1" ht="39" customHeight="1" x14ac:dyDescent="0.2">
      <c r="A27" s="49"/>
      <c r="B27" s="49"/>
      <c r="C27" s="49"/>
      <c r="D27" s="30" t="s">
        <v>78</v>
      </c>
      <c r="E27" s="37">
        <v>221657642.29999998</v>
      </c>
      <c r="F27" s="37">
        <v>221657642.29999998</v>
      </c>
      <c r="G27" s="37">
        <v>180400276.36000001</v>
      </c>
      <c r="H27" s="37">
        <v>0</v>
      </c>
      <c r="I27" s="37">
        <v>0</v>
      </c>
      <c r="J27" s="37">
        <v>806847.76</v>
      </c>
      <c r="K27" s="37">
        <v>806847.76</v>
      </c>
      <c r="L27" s="37">
        <v>0</v>
      </c>
      <c r="M27" s="37">
        <v>0</v>
      </c>
      <c r="N27" s="37">
        <v>0</v>
      </c>
      <c r="O27" s="37">
        <v>806847.76</v>
      </c>
      <c r="P27" s="38">
        <v>222464490.05999997</v>
      </c>
    </row>
    <row r="28" spans="1:16" s="6" customFormat="1" ht="51.75" customHeight="1" x14ac:dyDescent="0.2">
      <c r="A28" s="49" t="s">
        <v>23</v>
      </c>
      <c r="B28" s="49" t="s">
        <v>24</v>
      </c>
      <c r="C28" s="49" t="s">
        <v>82</v>
      </c>
      <c r="D28" s="28" t="s">
        <v>145</v>
      </c>
      <c r="E28" s="35">
        <v>646929428</v>
      </c>
      <c r="F28" s="35">
        <v>646929428</v>
      </c>
      <c r="G28" s="35">
        <v>356561854</v>
      </c>
      <c r="H28" s="35">
        <v>75842966</v>
      </c>
      <c r="I28" s="35"/>
      <c r="J28" s="35">
        <v>74731396</v>
      </c>
      <c r="K28" s="35">
        <v>11901538</v>
      </c>
      <c r="L28" s="35">
        <v>55034807</v>
      </c>
      <c r="M28" s="35">
        <v>11872896</v>
      </c>
      <c r="N28" s="35">
        <v>8194832</v>
      </c>
      <c r="O28" s="35">
        <v>19696589</v>
      </c>
      <c r="P28" s="36">
        <v>721660824</v>
      </c>
    </row>
    <row r="29" spans="1:16" s="6" customFormat="1" ht="27.75" x14ac:dyDescent="0.2">
      <c r="A29" s="50"/>
      <c r="B29" s="50"/>
      <c r="C29" s="50"/>
      <c r="D29" s="30" t="s">
        <v>77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6"/>
    </row>
    <row r="30" spans="1:16" s="7" customFormat="1" ht="33.75" customHeight="1" x14ac:dyDescent="0.2">
      <c r="A30" s="50"/>
      <c r="B30" s="50"/>
      <c r="C30" s="50"/>
      <c r="D30" s="30" t="s">
        <v>78</v>
      </c>
      <c r="E30" s="37">
        <v>70663748</v>
      </c>
      <c r="F30" s="37">
        <v>70663748</v>
      </c>
      <c r="G30" s="37">
        <v>57763454</v>
      </c>
      <c r="H30" s="37"/>
      <c r="I30" s="37"/>
      <c r="J30" s="37">
        <v>8780600</v>
      </c>
      <c r="K30" s="37">
        <v>8780600</v>
      </c>
      <c r="L30" s="37">
        <v>0</v>
      </c>
      <c r="M30" s="37">
        <v>0</v>
      </c>
      <c r="N30" s="37">
        <v>0</v>
      </c>
      <c r="O30" s="37">
        <v>8780600</v>
      </c>
      <c r="P30" s="38">
        <v>79444348</v>
      </c>
    </row>
    <row r="31" spans="1:16" s="8" customFormat="1" ht="67.5" customHeight="1" x14ac:dyDescent="0.2">
      <c r="A31" s="22" t="s">
        <v>26</v>
      </c>
      <c r="B31" s="22"/>
      <c r="C31" s="22"/>
      <c r="D31" s="26" t="s">
        <v>100</v>
      </c>
      <c r="E31" s="33">
        <v>1965726353.51</v>
      </c>
      <c r="F31" s="33">
        <v>1965726353.51</v>
      </c>
      <c r="G31" s="33">
        <v>6882345</v>
      </c>
      <c r="H31" s="33">
        <v>152201</v>
      </c>
      <c r="I31" s="33">
        <v>0</v>
      </c>
      <c r="J31" s="33">
        <v>550232349.48000002</v>
      </c>
      <c r="K31" s="33">
        <v>328823122.39999998</v>
      </c>
      <c r="L31" s="33">
        <v>92541272.810000002</v>
      </c>
      <c r="M31" s="33">
        <v>0</v>
      </c>
      <c r="N31" s="33">
        <v>0</v>
      </c>
      <c r="O31" s="33">
        <v>457691076.67000002</v>
      </c>
      <c r="P31" s="33">
        <v>2515958702.9899998</v>
      </c>
    </row>
    <row r="32" spans="1:16" s="8" customFormat="1" ht="57.75" customHeight="1" x14ac:dyDescent="0.2">
      <c r="A32" s="24" t="s">
        <v>27</v>
      </c>
      <c r="B32" s="24"/>
      <c r="C32" s="24"/>
      <c r="D32" s="29" t="s">
        <v>100</v>
      </c>
      <c r="E32" s="34">
        <v>1965726353.51</v>
      </c>
      <c r="F32" s="34">
        <v>1965726353.51</v>
      </c>
      <c r="G32" s="34">
        <v>6882345</v>
      </c>
      <c r="H32" s="34">
        <v>152201</v>
      </c>
      <c r="I32" s="34">
        <v>0</v>
      </c>
      <c r="J32" s="34">
        <v>550232349.48000002</v>
      </c>
      <c r="K32" s="34">
        <v>328823122.39999998</v>
      </c>
      <c r="L32" s="34">
        <v>92541272.810000002</v>
      </c>
      <c r="M32" s="34">
        <v>0</v>
      </c>
      <c r="N32" s="34">
        <v>0</v>
      </c>
      <c r="O32" s="34">
        <v>457691076.67000002</v>
      </c>
      <c r="P32" s="33">
        <v>2515958702.9899998</v>
      </c>
    </row>
    <row r="33" spans="1:16" s="6" customFormat="1" ht="46.5" x14ac:dyDescent="0.2">
      <c r="A33" s="49" t="s">
        <v>29</v>
      </c>
      <c r="B33" s="49" t="s">
        <v>30</v>
      </c>
      <c r="C33" s="49" t="s">
        <v>84</v>
      </c>
      <c r="D33" s="28" t="s">
        <v>91</v>
      </c>
      <c r="E33" s="35">
        <v>534412766.38</v>
      </c>
      <c r="F33" s="35">
        <v>534412766.38</v>
      </c>
      <c r="G33" s="35"/>
      <c r="H33" s="35"/>
      <c r="I33" s="35"/>
      <c r="J33" s="35">
        <v>9395720</v>
      </c>
      <c r="K33" s="35">
        <v>9209820</v>
      </c>
      <c r="L33" s="35">
        <v>165600</v>
      </c>
      <c r="M33" s="35">
        <v>0</v>
      </c>
      <c r="N33" s="35">
        <v>0</v>
      </c>
      <c r="O33" s="35">
        <v>9230120</v>
      </c>
      <c r="P33" s="36">
        <v>543808486.38</v>
      </c>
    </row>
    <row r="34" spans="1:16" s="6" customFormat="1" ht="27.75" x14ac:dyDescent="0.2">
      <c r="A34" s="49"/>
      <c r="B34" s="49"/>
      <c r="C34" s="49"/>
      <c r="D34" s="30" t="s">
        <v>77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</row>
    <row r="35" spans="1:16" s="6" customFormat="1" ht="30" customHeight="1" x14ac:dyDescent="0.2">
      <c r="A35" s="49"/>
      <c r="B35" s="49"/>
      <c r="C35" s="49"/>
      <c r="D35" s="30" t="s">
        <v>78</v>
      </c>
      <c r="E35" s="37">
        <v>235069896</v>
      </c>
      <c r="F35" s="37">
        <v>235069896</v>
      </c>
      <c r="G35" s="37"/>
      <c r="H35" s="37"/>
      <c r="I35" s="37"/>
      <c r="J35" s="37">
        <v>0</v>
      </c>
      <c r="K35" s="37"/>
      <c r="L35" s="37"/>
      <c r="M35" s="37"/>
      <c r="N35" s="37"/>
      <c r="O35" s="37"/>
      <c r="P35" s="38">
        <v>235069896</v>
      </c>
    </row>
    <row r="36" spans="1:16" s="6" customFormat="1" ht="36.75" customHeight="1" x14ac:dyDescent="0.2">
      <c r="A36" s="49" t="s">
        <v>28</v>
      </c>
      <c r="B36" s="49" t="s">
        <v>92</v>
      </c>
      <c r="C36" s="49" t="s">
        <v>85</v>
      </c>
      <c r="D36" s="28" t="s">
        <v>31</v>
      </c>
      <c r="E36" s="35">
        <v>251830707.32999998</v>
      </c>
      <c r="F36" s="35">
        <v>251830707.32999998</v>
      </c>
      <c r="G36" s="35"/>
      <c r="H36" s="35"/>
      <c r="I36" s="35"/>
      <c r="J36" s="35">
        <v>718314</v>
      </c>
      <c r="K36" s="35">
        <v>703914</v>
      </c>
      <c r="L36" s="35">
        <v>0</v>
      </c>
      <c r="M36" s="35">
        <v>0</v>
      </c>
      <c r="N36" s="35">
        <v>0</v>
      </c>
      <c r="O36" s="35">
        <v>718314</v>
      </c>
      <c r="P36" s="36">
        <v>252549021.32999998</v>
      </c>
    </row>
    <row r="37" spans="1:16" s="6" customFormat="1" ht="27.75" x14ac:dyDescent="0.2">
      <c r="A37" s="49"/>
      <c r="B37" s="49"/>
      <c r="C37" s="49"/>
      <c r="D37" s="30" t="s">
        <v>77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6"/>
    </row>
    <row r="38" spans="1:16" s="6" customFormat="1" ht="27.75" x14ac:dyDescent="0.2">
      <c r="A38" s="49"/>
      <c r="B38" s="49"/>
      <c r="C38" s="49"/>
      <c r="D38" s="30" t="s">
        <v>78</v>
      </c>
      <c r="E38" s="37">
        <v>148416032.53999999</v>
      </c>
      <c r="F38" s="37">
        <v>148416032.53999999</v>
      </c>
      <c r="G38" s="37"/>
      <c r="H38" s="37"/>
      <c r="I38" s="37"/>
      <c r="J38" s="37">
        <v>0</v>
      </c>
      <c r="K38" s="37"/>
      <c r="L38" s="37"/>
      <c r="M38" s="37"/>
      <c r="N38" s="37"/>
      <c r="O38" s="37"/>
      <c r="P38" s="38">
        <v>148416032.53999999</v>
      </c>
    </row>
    <row r="39" spans="1:16" s="6" customFormat="1" ht="46.5" x14ac:dyDescent="0.2">
      <c r="A39" s="49" t="s">
        <v>32</v>
      </c>
      <c r="B39" s="49" t="s">
        <v>33</v>
      </c>
      <c r="C39" s="49" t="s">
        <v>55</v>
      </c>
      <c r="D39" s="28" t="s">
        <v>157</v>
      </c>
      <c r="E39" s="35">
        <v>35644909</v>
      </c>
      <c r="F39" s="35">
        <v>35644909</v>
      </c>
      <c r="G39" s="35"/>
      <c r="H39" s="35"/>
      <c r="I39" s="35"/>
      <c r="J39" s="35">
        <v>118546</v>
      </c>
      <c r="K39" s="35">
        <v>118546</v>
      </c>
      <c r="L39" s="35">
        <v>0</v>
      </c>
      <c r="M39" s="35">
        <v>0</v>
      </c>
      <c r="N39" s="35">
        <v>0</v>
      </c>
      <c r="O39" s="35">
        <v>118546</v>
      </c>
      <c r="P39" s="36">
        <v>35763455</v>
      </c>
    </row>
    <row r="40" spans="1:16" s="6" customFormat="1" ht="27.75" x14ac:dyDescent="0.2">
      <c r="A40" s="49"/>
      <c r="B40" s="49"/>
      <c r="C40" s="49"/>
      <c r="D40" s="30" t="s">
        <v>77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</row>
    <row r="41" spans="1:16" s="6" customFormat="1" ht="27.75" x14ac:dyDescent="0.2">
      <c r="A41" s="49"/>
      <c r="B41" s="49"/>
      <c r="C41" s="49"/>
      <c r="D41" s="30" t="s">
        <v>78</v>
      </c>
      <c r="E41" s="37">
        <v>21608317</v>
      </c>
      <c r="F41" s="37">
        <v>21608317</v>
      </c>
      <c r="G41" s="37"/>
      <c r="H41" s="37"/>
      <c r="I41" s="37"/>
      <c r="J41" s="37">
        <v>0</v>
      </c>
      <c r="K41" s="37"/>
      <c r="L41" s="37"/>
      <c r="M41" s="37"/>
      <c r="N41" s="37"/>
      <c r="O41" s="38"/>
      <c r="P41" s="38">
        <v>21608317</v>
      </c>
    </row>
    <row r="42" spans="1:16" s="6" customFormat="1" ht="37.5" customHeight="1" x14ac:dyDescent="0.2">
      <c r="A42" s="24" t="s">
        <v>10</v>
      </c>
      <c r="B42" s="24">
        <v>7322</v>
      </c>
      <c r="C42" s="24" t="s">
        <v>63</v>
      </c>
      <c r="D42" s="28" t="s">
        <v>113</v>
      </c>
      <c r="E42" s="35">
        <v>0</v>
      </c>
      <c r="F42" s="35"/>
      <c r="G42" s="35"/>
      <c r="H42" s="35"/>
      <c r="I42" s="35"/>
      <c r="J42" s="35">
        <v>36830248</v>
      </c>
      <c r="K42" s="35">
        <v>36830248</v>
      </c>
      <c r="L42" s="35">
        <v>0</v>
      </c>
      <c r="M42" s="35">
        <v>0</v>
      </c>
      <c r="N42" s="35">
        <v>0</v>
      </c>
      <c r="O42" s="35">
        <v>36830248</v>
      </c>
      <c r="P42" s="36">
        <v>36830248</v>
      </c>
    </row>
    <row r="43" spans="1:16" s="8" customFormat="1" ht="67.5" customHeight="1" x14ac:dyDescent="0.2">
      <c r="A43" s="22" t="s">
        <v>34</v>
      </c>
      <c r="B43" s="22"/>
      <c r="C43" s="22"/>
      <c r="D43" s="26" t="s">
        <v>101</v>
      </c>
      <c r="E43" s="33">
        <v>517364402</v>
      </c>
      <c r="F43" s="33">
        <v>492036926</v>
      </c>
      <c r="G43" s="33">
        <v>224879230</v>
      </c>
      <c r="H43" s="33">
        <v>61231413</v>
      </c>
      <c r="I43" s="33">
        <v>25327476</v>
      </c>
      <c r="J43" s="33">
        <v>94002803</v>
      </c>
      <c r="K43" s="33">
        <v>18435980</v>
      </c>
      <c r="L43" s="33">
        <v>74348713</v>
      </c>
      <c r="M43" s="33">
        <v>416659</v>
      </c>
      <c r="N43" s="33">
        <v>492293</v>
      </c>
      <c r="O43" s="33">
        <v>19654090</v>
      </c>
      <c r="P43" s="33">
        <v>611367205</v>
      </c>
    </row>
    <row r="44" spans="1:16" s="8" customFormat="1" ht="59.25" customHeight="1" x14ac:dyDescent="0.2">
      <c r="A44" s="23" t="s">
        <v>35</v>
      </c>
      <c r="B44" s="23"/>
      <c r="C44" s="23"/>
      <c r="D44" s="29" t="s">
        <v>101</v>
      </c>
      <c r="E44" s="34">
        <v>517364402</v>
      </c>
      <c r="F44" s="34">
        <v>492036926</v>
      </c>
      <c r="G44" s="34">
        <v>224879230</v>
      </c>
      <c r="H44" s="34">
        <v>61231413</v>
      </c>
      <c r="I44" s="34">
        <v>25327476</v>
      </c>
      <c r="J44" s="34">
        <v>94002803</v>
      </c>
      <c r="K44" s="34">
        <v>18435980</v>
      </c>
      <c r="L44" s="34">
        <v>74348713</v>
      </c>
      <c r="M44" s="34">
        <v>416659</v>
      </c>
      <c r="N44" s="34">
        <v>492293</v>
      </c>
      <c r="O44" s="34">
        <v>19654090</v>
      </c>
      <c r="P44" s="33">
        <v>611367205</v>
      </c>
    </row>
    <row r="45" spans="1:16" s="6" customFormat="1" ht="46.5" x14ac:dyDescent="0.2">
      <c r="A45" s="24" t="s">
        <v>36</v>
      </c>
      <c r="B45" s="24" t="s">
        <v>98</v>
      </c>
      <c r="C45" s="24" t="s">
        <v>57</v>
      </c>
      <c r="D45" s="28" t="s">
        <v>121</v>
      </c>
      <c r="E45" s="35">
        <v>12159414</v>
      </c>
      <c r="F45" s="35">
        <v>12159414</v>
      </c>
      <c r="G45" s="35">
        <v>6557181</v>
      </c>
      <c r="H45" s="35">
        <v>1857393</v>
      </c>
      <c r="I45" s="35"/>
      <c r="J45" s="35">
        <v>207000</v>
      </c>
      <c r="K45" s="35">
        <v>207000</v>
      </c>
      <c r="L45" s="35">
        <v>0</v>
      </c>
      <c r="M45" s="35">
        <v>0</v>
      </c>
      <c r="N45" s="35">
        <v>0</v>
      </c>
      <c r="O45" s="35">
        <v>207000</v>
      </c>
      <c r="P45" s="36">
        <v>12366414</v>
      </c>
    </row>
    <row r="46" spans="1:16" s="6" customFormat="1" ht="93.75" customHeight="1" x14ac:dyDescent="0.2">
      <c r="A46" s="24" t="s">
        <v>37</v>
      </c>
      <c r="B46" s="24" t="s">
        <v>95</v>
      </c>
      <c r="C46" s="24" t="s">
        <v>83</v>
      </c>
      <c r="D46" s="28" t="s">
        <v>90</v>
      </c>
      <c r="E46" s="35">
        <v>1772820</v>
      </c>
      <c r="F46" s="35">
        <v>1772820</v>
      </c>
      <c r="G46" s="35"/>
      <c r="H46" s="35"/>
      <c r="I46" s="35"/>
      <c r="J46" s="35">
        <v>0</v>
      </c>
      <c r="K46" s="35"/>
      <c r="L46" s="35"/>
      <c r="M46" s="35"/>
      <c r="N46" s="35"/>
      <c r="O46" s="35"/>
      <c r="P46" s="36">
        <v>1772820</v>
      </c>
    </row>
    <row r="47" spans="1:16" s="6" customFormat="1" ht="27.75" customHeight="1" x14ac:dyDescent="0.2">
      <c r="A47" s="24" t="s">
        <v>146</v>
      </c>
      <c r="B47" s="24" t="s">
        <v>18</v>
      </c>
      <c r="C47" s="24" t="s">
        <v>59</v>
      </c>
      <c r="D47" s="28" t="s">
        <v>17</v>
      </c>
      <c r="E47" s="35">
        <v>2732125</v>
      </c>
      <c r="F47" s="35">
        <v>2732125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6">
        <v>2732125</v>
      </c>
    </row>
    <row r="48" spans="1:16" s="6" customFormat="1" ht="27" customHeight="1" x14ac:dyDescent="0.2">
      <c r="A48" s="24"/>
      <c r="B48" s="24"/>
      <c r="C48" s="24"/>
      <c r="D48" s="28" t="s">
        <v>77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6"/>
    </row>
    <row r="49" spans="1:16" s="6" customFormat="1" ht="69.75" x14ac:dyDescent="0.2">
      <c r="A49" s="24"/>
      <c r="B49" s="24"/>
      <c r="C49" s="24"/>
      <c r="D49" s="28" t="s">
        <v>147</v>
      </c>
      <c r="E49" s="35">
        <v>2732125</v>
      </c>
      <c r="F49" s="35">
        <v>2732125</v>
      </c>
      <c r="G49" s="35"/>
      <c r="H49" s="35"/>
      <c r="I49" s="35"/>
      <c r="J49" s="35">
        <v>0</v>
      </c>
      <c r="K49" s="35"/>
      <c r="L49" s="35"/>
      <c r="M49" s="35"/>
      <c r="N49" s="35"/>
      <c r="O49" s="35"/>
      <c r="P49" s="36">
        <v>2732125</v>
      </c>
    </row>
    <row r="50" spans="1:16" s="8" customFormat="1" ht="45" x14ac:dyDescent="0.2">
      <c r="A50" s="22" t="s">
        <v>88</v>
      </c>
      <c r="B50" s="22"/>
      <c r="C50" s="22"/>
      <c r="D50" s="26" t="s">
        <v>102</v>
      </c>
      <c r="E50" s="33">
        <v>37882453</v>
      </c>
      <c r="F50" s="33">
        <v>2453354</v>
      </c>
      <c r="G50" s="33">
        <v>0</v>
      </c>
      <c r="H50" s="33">
        <v>0</v>
      </c>
      <c r="I50" s="33">
        <v>35429099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37882453</v>
      </c>
    </row>
    <row r="51" spans="1:16" s="8" customFormat="1" ht="46.5" x14ac:dyDescent="0.2">
      <c r="A51" s="23" t="s">
        <v>89</v>
      </c>
      <c r="B51" s="22"/>
      <c r="C51" s="23"/>
      <c r="D51" s="29" t="s">
        <v>102</v>
      </c>
      <c r="E51" s="34">
        <v>37882453</v>
      </c>
      <c r="F51" s="34">
        <v>2453354</v>
      </c>
      <c r="G51" s="34">
        <v>0</v>
      </c>
      <c r="H51" s="34">
        <v>0</v>
      </c>
      <c r="I51" s="34">
        <v>35429099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3">
        <v>37882453</v>
      </c>
    </row>
    <row r="52" spans="1:16" s="7" customFormat="1" ht="162.75" x14ac:dyDescent="0.2">
      <c r="A52" s="24" t="s">
        <v>123</v>
      </c>
      <c r="B52" s="24" t="s">
        <v>124</v>
      </c>
      <c r="C52" s="24" t="s">
        <v>59</v>
      </c>
      <c r="D52" s="28" t="s">
        <v>133</v>
      </c>
      <c r="E52" s="35">
        <v>35429099</v>
      </c>
      <c r="F52" s="35"/>
      <c r="G52" s="35"/>
      <c r="H52" s="35"/>
      <c r="I52" s="35">
        <v>35429099</v>
      </c>
      <c r="J52" s="35">
        <v>0</v>
      </c>
      <c r="K52" s="35"/>
      <c r="L52" s="35"/>
      <c r="M52" s="35"/>
      <c r="N52" s="35"/>
      <c r="O52" s="35"/>
      <c r="P52" s="36">
        <v>35429099</v>
      </c>
    </row>
    <row r="53" spans="1:16" s="8" customFormat="1" ht="81" customHeight="1" x14ac:dyDescent="0.2">
      <c r="A53" s="22" t="s">
        <v>38</v>
      </c>
      <c r="B53" s="22"/>
      <c r="C53" s="22"/>
      <c r="D53" s="26" t="s">
        <v>103</v>
      </c>
      <c r="E53" s="33">
        <v>88521214</v>
      </c>
      <c r="F53" s="33">
        <v>87921214</v>
      </c>
      <c r="G53" s="33">
        <v>0</v>
      </c>
      <c r="H53" s="33">
        <v>0</v>
      </c>
      <c r="I53" s="33">
        <v>600000</v>
      </c>
      <c r="J53" s="33">
        <v>1944193849.3200002</v>
      </c>
      <c r="K53" s="33">
        <v>607173827</v>
      </c>
      <c r="L53" s="33">
        <v>226466742.75</v>
      </c>
      <c r="M53" s="33">
        <v>0</v>
      </c>
      <c r="N53" s="33">
        <v>0</v>
      </c>
      <c r="O53" s="33">
        <v>1717727106.5700002</v>
      </c>
      <c r="P53" s="33">
        <v>2032715063.3200002</v>
      </c>
    </row>
    <row r="54" spans="1:16" s="8" customFormat="1" ht="81" customHeight="1" x14ac:dyDescent="0.2">
      <c r="A54" s="23" t="s">
        <v>39</v>
      </c>
      <c r="B54" s="22"/>
      <c r="C54" s="23"/>
      <c r="D54" s="29" t="s">
        <v>103</v>
      </c>
      <c r="E54" s="34">
        <v>88521214</v>
      </c>
      <c r="F54" s="34">
        <v>87921214</v>
      </c>
      <c r="G54" s="34">
        <v>0</v>
      </c>
      <c r="H54" s="34">
        <v>0</v>
      </c>
      <c r="I54" s="34">
        <v>600000</v>
      </c>
      <c r="J54" s="34">
        <v>1944193849.3200002</v>
      </c>
      <c r="K54" s="34">
        <v>607173827</v>
      </c>
      <c r="L54" s="34">
        <v>226466742.75</v>
      </c>
      <c r="M54" s="34">
        <v>0</v>
      </c>
      <c r="N54" s="34">
        <v>0</v>
      </c>
      <c r="O54" s="34">
        <v>1717727106.5700002</v>
      </c>
      <c r="P54" s="33">
        <v>2032715063.3200002</v>
      </c>
    </row>
    <row r="55" spans="1:16" s="6" customFormat="1" ht="46.5" x14ac:dyDescent="0.2">
      <c r="A55" s="24" t="s">
        <v>25</v>
      </c>
      <c r="B55" s="24" t="s">
        <v>54</v>
      </c>
      <c r="C55" s="24" t="s">
        <v>63</v>
      </c>
      <c r="D55" s="28" t="s">
        <v>158</v>
      </c>
      <c r="E55" s="35">
        <v>0</v>
      </c>
      <c r="F55" s="35"/>
      <c r="G55" s="35"/>
      <c r="H55" s="35"/>
      <c r="I55" s="35"/>
      <c r="J55" s="35">
        <v>318362904</v>
      </c>
      <c r="K55" s="35">
        <v>318362904</v>
      </c>
      <c r="L55" s="35">
        <v>0</v>
      </c>
      <c r="M55" s="35">
        <v>0</v>
      </c>
      <c r="N55" s="35">
        <v>0</v>
      </c>
      <c r="O55" s="35">
        <v>318362904</v>
      </c>
      <c r="P55" s="36">
        <v>318362904</v>
      </c>
    </row>
    <row r="56" spans="1:16" s="6" customFormat="1" ht="27.75" x14ac:dyDescent="0.2">
      <c r="A56" s="24"/>
      <c r="B56" s="24"/>
      <c r="C56" s="24"/>
      <c r="D56" s="30" t="s">
        <v>76</v>
      </c>
      <c r="E56" s="35">
        <v>0</v>
      </c>
      <c r="F56" s="35"/>
      <c r="G56" s="35"/>
      <c r="H56" s="35"/>
      <c r="I56" s="35"/>
      <c r="J56" s="35">
        <v>0</v>
      </c>
      <c r="K56" s="35"/>
      <c r="L56" s="35"/>
      <c r="M56" s="35"/>
      <c r="N56" s="35"/>
      <c r="O56" s="35"/>
      <c r="P56" s="36">
        <v>0</v>
      </c>
    </row>
    <row r="57" spans="1:16" s="6" customFormat="1" ht="27.75" x14ac:dyDescent="0.2">
      <c r="A57" s="24"/>
      <c r="B57" s="24"/>
      <c r="C57" s="24"/>
      <c r="D57" s="30" t="s">
        <v>78</v>
      </c>
      <c r="E57" s="35">
        <v>0</v>
      </c>
      <c r="F57" s="37"/>
      <c r="G57" s="37"/>
      <c r="H57" s="37"/>
      <c r="I57" s="37"/>
      <c r="J57" s="35">
        <v>0</v>
      </c>
      <c r="K57" s="37"/>
      <c r="L57" s="37"/>
      <c r="M57" s="37"/>
      <c r="N57" s="37"/>
      <c r="O57" s="37"/>
      <c r="P57" s="38">
        <v>0</v>
      </c>
    </row>
    <row r="58" spans="1:16" s="6" customFormat="1" ht="69.75" x14ac:dyDescent="0.2">
      <c r="A58" s="24" t="s">
        <v>4</v>
      </c>
      <c r="B58" s="24" t="s">
        <v>5</v>
      </c>
      <c r="C58" s="24" t="s">
        <v>62</v>
      </c>
      <c r="D58" s="28" t="s">
        <v>6</v>
      </c>
      <c r="E58" s="35">
        <v>3000000</v>
      </c>
      <c r="F58" s="35">
        <v>3000000</v>
      </c>
      <c r="G58" s="35"/>
      <c r="H58" s="35"/>
      <c r="I58" s="35"/>
      <c r="J58" s="35">
        <v>20613000</v>
      </c>
      <c r="K58" s="35">
        <v>20613000</v>
      </c>
      <c r="L58" s="35">
        <v>0</v>
      </c>
      <c r="M58" s="35">
        <v>0</v>
      </c>
      <c r="N58" s="35">
        <v>0</v>
      </c>
      <c r="O58" s="35">
        <v>20613000</v>
      </c>
      <c r="P58" s="36">
        <v>23613000</v>
      </c>
    </row>
    <row r="59" spans="1:16" s="6" customFormat="1" ht="27.75" x14ac:dyDescent="0.2">
      <c r="A59" s="24" t="s">
        <v>40</v>
      </c>
      <c r="B59" s="24" t="s">
        <v>18</v>
      </c>
      <c r="C59" s="24" t="s">
        <v>59</v>
      </c>
      <c r="D59" s="28" t="s">
        <v>17</v>
      </c>
      <c r="E59" s="35">
        <v>2270000</v>
      </c>
      <c r="F59" s="35">
        <v>2270000</v>
      </c>
      <c r="G59" s="35">
        <v>0</v>
      </c>
      <c r="H59" s="35">
        <v>0</v>
      </c>
      <c r="I59" s="35">
        <v>0</v>
      </c>
      <c r="J59" s="35">
        <v>32500000</v>
      </c>
      <c r="K59" s="35">
        <v>32500000</v>
      </c>
      <c r="L59" s="35">
        <v>0</v>
      </c>
      <c r="M59" s="35">
        <v>0</v>
      </c>
      <c r="N59" s="35">
        <v>0</v>
      </c>
      <c r="O59" s="35">
        <v>32500000</v>
      </c>
      <c r="P59" s="36">
        <v>34770000</v>
      </c>
    </row>
    <row r="60" spans="1:16" s="6" customFormat="1" ht="27.75" x14ac:dyDescent="0.2">
      <c r="A60" s="24"/>
      <c r="B60" s="24"/>
      <c r="C60" s="24"/>
      <c r="D60" s="28" t="s">
        <v>76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6"/>
    </row>
    <row r="61" spans="1:16" s="6" customFormat="1" ht="54.75" customHeight="1" x14ac:dyDescent="0.2">
      <c r="A61" s="24"/>
      <c r="B61" s="24"/>
      <c r="C61" s="24"/>
      <c r="D61" s="28" t="s">
        <v>148</v>
      </c>
      <c r="E61" s="35">
        <v>2270000</v>
      </c>
      <c r="F61" s="35">
        <v>2270000</v>
      </c>
      <c r="G61" s="35"/>
      <c r="H61" s="35"/>
      <c r="I61" s="35"/>
      <c r="J61" s="35">
        <v>2500000</v>
      </c>
      <c r="K61" s="35">
        <v>2500000</v>
      </c>
      <c r="L61" s="35">
        <v>0</v>
      </c>
      <c r="M61" s="35">
        <v>0</v>
      </c>
      <c r="N61" s="35">
        <v>0</v>
      </c>
      <c r="O61" s="35">
        <v>2500000</v>
      </c>
      <c r="P61" s="36">
        <v>4770000</v>
      </c>
    </row>
    <row r="62" spans="1:16" s="8" customFormat="1" ht="69" customHeight="1" x14ac:dyDescent="0.2">
      <c r="A62" s="22" t="s">
        <v>93</v>
      </c>
      <c r="B62" s="22"/>
      <c r="C62" s="22"/>
      <c r="D62" s="26" t="s">
        <v>0</v>
      </c>
      <c r="E62" s="33">
        <v>46354</v>
      </c>
      <c r="F62" s="33">
        <v>46354</v>
      </c>
      <c r="G62" s="33">
        <v>0</v>
      </c>
      <c r="H62" s="33">
        <v>0</v>
      </c>
      <c r="I62" s="33">
        <v>0</v>
      </c>
      <c r="J62" s="33">
        <v>1584136771.23</v>
      </c>
      <c r="K62" s="33">
        <v>1401754229.2</v>
      </c>
      <c r="L62" s="33">
        <v>0</v>
      </c>
      <c r="M62" s="33">
        <v>0</v>
      </c>
      <c r="N62" s="33">
        <v>0</v>
      </c>
      <c r="O62" s="33">
        <v>1584136771.23</v>
      </c>
      <c r="P62" s="33">
        <v>1584183125.23</v>
      </c>
    </row>
    <row r="63" spans="1:16" s="8" customFormat="1" ht="62.25" customHeight="1" x14ac:dyDescent="0.2">
      <c r="A63" s="23" t="s">
        <v>94</v>
      </c>
      <c r="B63" s="22"/>
      <c r="C63" s="23"/>
      <c r="D63" s="29" t="s">
        <v>0</v>
      </c>
      <c r="E63" s="34">
        <v>46354</v>
      </c>
      <c r="F63" s="34">
        <v>46354</v>
      </c>
      <c r="G63" s="34">
        <v>0</v>
      </c>
      <c r="H63" s="34">
        <v>0</v>
      </c>
      <c r="I63" s="34">
        <v>0</v>
      </c>
      <c r="J63" s="34">
        <v>1584136771.23</v>
      </c>
      <c r="K63" s="34">
        <v>1401754229.2</v>
      </c>
      <c r="L63" s="34">
        <v>0</v>
      </c>
      <c r="M63" s="34">
        <v>0</v>
      </c>
      <c r="N63" s="34">
        <v>0</v>
      </c>
      <c r="O63" s="34">
        <v>1584136771.23</v>
      </c>
      <c r="P63" s="33">
        <v>1584183125.23</v>
      </c>
    </row>
    <row r="64" spans="1:16" s="6" customFormat="1" ht="116.25" x14ac:dyDescent="0.2">
      <c r="A64" s="24" t="s">
        <v>11</v>
      </c>
      <c r="B64" s="24" t="s">
        <v>114</v>
      </c>
      <c r="C64" s="24" t="s">
        <v>61</v>
      </c>
      <c r="D64" s="28" t="s">
        <v>134</v>
      </c>
      <c r="E64" s="35">
        <f>F64+I64</f>
        <v>0</v>
      </c>
      <c r="F64" s="35"/>
      <c r="G64" s="35"/>
      <c r="H64" s="35"/>
      <c r="I64" s="35"/>
      <c r="J64" s="35">
        <v>68185406</v>
      </c>
      <c r="K64" s="35">
        <v>68185406</v>
      </c>
      <c r="L64" s="35">
        <v>0</v>
      </c>
      <c r="M64" s="35">
        <v>0</v>
      </c>
      <c r="N64" s="35">
        <v>0</v>
      </c>
      <c r="O64" s="35">
        <v>68185406</v>
      </c>
      <c r="P64" s="36">
        <v>68185406</v>
      </c>
    </row>
    <row r="65" spans="1:16" s="6" customFormat="1" ht="27.75" x14ac:dyDescent="0.2">
      <c r="A65" s="24"/>
      <c r="B65" s="24"/>
      <c r="C65" s="24"/>
      <c r="D65" s="30" t="s">
        <v>76</v>
      </c>
      <c r="E65" s="35">
        <f>F65+I65</f>
        <v>0</v>
      </c>
      <c r="F65" s="35"/>
      <c r="G65" s="35"/>
      <c r="H65" s="35"/>
      <c r="I65" s="35"/>
      <c r="J65" s="35">
        <v>0</v>
      </c>
      <c r="K65" s="35"/>
      <c r="L65" s="35"/>
      <c r="M65" s="35"/>
      <c r="N65" s="35"/>
      <c r="O65" s="35"/>
      <c r="P65" s="36">
        <v>0</v>
      </c>
    </row>
    <row r="66" spans="1:16" s="6" customFormat="1" ht="27.75" x14ac:dyDescent="0.2">
      <c r="A66" s="24"/>
      <c r="B66" s="24"/>
      <c r="C66" s="24"/>
      <c r="D66" s="30" t="s">
        <v>78</v>
      </c>
      <c r="E66" s="37">
        <f>F66+I66</f>
        <v>0</v>
      </c>
      <c r="F66" s="37"/>
      <c r="G66" s="37"/>
      <c r="H66" s="37"/>
      <c r="I66" s="37"/>
      <c r="J66" s="37">
        <v>55008701</v>
      </c>
      <c r="K66" s="37">
        <v>55008701</v>
      </c>
      <c r="L66" s="37">
        <v>0</v>
      </c>
      <c r="M66" s="37">
        <v>0</v>
      </c>
      <c r="N66" s="37">
        <v>0</v>
      </c>
      <c r="O66" s="37">
        <v>55008701</v>
      </c>
      <c r="P66" s="38">
        <v>55008701</v>
      </c>
    </row>
    <row r="67" spans="1:16" s="6" customFormat="1" ht="35.25" customHeight="1" x14ac:dyDescent="0.2">
      <c r="A67" s="46" t="s">
        <v>41</v>
      </c>
      <c r="B67" s="46" t="s">
        <v>42</v>
      </c>
      <c r="C67" s="46" t="s">
        <v>63</v>
      </c>
      <c r="D67" s="31" t="s">
        <v>151</v>
      </c>
      <c r="E67" s="35">
        <v>0</v>
      </c>
      <c r="F67" s="35"/>
      <c r="G67" s="35"/>
      <c r="H67" s="35"/>
      <c r="I67" s="35"/>
      <c r="J67" s="35">
        <v>473722017</v>
      </c>
      <c r="K67" s="35">
        <v>473722017</v>
      </c>
      <c r="L67" s="35">
        <v>0</v>
      </c>
      <c r="M67" s="35">
        <v>0</v>
      </c>
      <c r="N67" s="35">
        <v>0</v>
      </c>
      <c r="O67" s="35">
        <v>473722017</v>
      </c>
      <c r="P67" s="36">
        <v>473722017</v>
      </c>
    </row>
    <row r="68" spans="1:16" s="6" customFormat="1" ht="27.75" x14ac:dyDescent="0.2">
      <c r="A68" s="47"/>
      <c r="B68" s="47"/>
      <c r="C68" s="47"/>
      <c r="D68" s="30" t="s">
        <v>76</v>
      </c>
      <c r="E68" s="35">
        <v>0</v>
      </c>
      <c r="F68" s="35"/>
      <c r="G68" s="35"/>
      <c r="H68" s="35"/>
      <c r="I68" s="35"/>
      <c r="J68" s="35">
        <v>0</v>
      </c>
      <c r="K68" s="35"/>
      <c r="L68" s="35"/>
      <c r="M68" s="35"/>
      <c r="N68" s="35"/>
      <c r="O68" s="35"/>
      <c r="P68" s="36">
        <v>0</v>
      </c>
    </row>
    <row r="69" spans="1:16" s="6" customFormat="1" ht="37.5" customHeight="1" x14ac:dyDescent="0.2">
      <c r="A69" s="48"/>
      <c r="B69" s="48"/>
      <c r="C69" s="48"/>
      <c r="D69" s="30" t="s">
        <v>78</v>
      </c>
      <c r="E69" s="37">
        <v>0</v>
      </c>
      <c r="F69" s="37"/>
      <c r="G69" s="37"/>
      <c r="H69" s="37"/>
      <c r="I69" s="37"/>
      <c r="J69" s="37">
        <v>5640376</v>
      </c>
      <c r="K69" s="37">
        <v>5640376</v>
      </c>
      <c r="L69" s="37">
        <v>0</v>
      </c>
      <c r="M69" s="37">
        <v>0</v>
      </c>
      <c r="N69" s="37">
        <v>0</v>
      </c>
      <c r="O69" s="37">
        <v>5640376</v>
      </c>
      <c r="P69" s="38">
        <v>5640376</v>
      </c>
    </row>
    <row r="70" spans="1:16" s="6" customFormat="1" ht="31.5" customHeight="1" x14ac:dyDescent="0.2">
      <c r="A70" s="24" t="s">
        <v>43</v>
      </c>
      <c r="B70" s="24" t="s">
        <v>44</v>
      </c>
      <c r="C70" s="24" t="s">
        <v>63</v>
      </c>
      <c r="D70" s="31" t="s">
        <v>159</v>
      </c>
      <c r="E70" s="35">
        <v>0</v>
      </c>
      <c r="F70" s="35"/>
      <c r="G70" s="35"/>
      <c r="H70" s="35"/>
      <c r="I70" s="35"/>
      <c r="J70" s="35">
        <v>113770383</v>
      </c>
      <c r="K70" s="35">
        <v>113770383</v>
      </c>
      <c r="L70" s="35">
        <v>0</v>
      </c>
      <c r="M70" s="35">
        <v>0</v>
      </c>
      <c r="N70" s="35">
        <v>0</v>
      </c>
      <c r="O70" s="35">
        <v>113770383</v>
      </c>
      <c r="P70" s="36">
        <v>113770383</v>
      </c>
    </row>
    <row r="71" spans="1:16" s="7" customFormat="1" ht="27.75" x14ac:dyDescent="0.2">
      <c r="A71" s="25"/>
      <c r="B71" s="25"/>
      <c r="C71" s="25"/>
      <c r="D71" s="30" t="s">
        <v>76</v>
      </c>
      <c r="E71" s="35">
        <v>0</v>
      </c>
      <c r="F71" s="35"/>
      <c r="G71" s="35"/>
      <c r="H71" s="35"/>
      <c r="I71" s="35"/>
      <c r="J71" s="35">
        <v>0</v>
      </c>
      <c r="K71" s="35"/>
      <c r="L71" s="35"/>
      <c r="M71" s="35"/>
      <c r="N71" s="35"/>
      <c r="O71" s="35"/>
      <c r="P71" s="36">
        <v>0</v>
      </c>
    </row>
    <row r="72" spans="1:16" s="7" customFormat="1" ht="27.75" x14ac:dyDescent="0.2">
      <c r="A72" s="25"/>
      <c r="B72" s="25"/>
      <c r="C72" s="25"/>
      <c r="D72" s="30" t="s">
        <v>78</v>
      </c>
      <c r="E72" s="37">
        <v>0</v>
      </c>
      <c r="F72" s="37"/>
      <c r="G72" s="37"/>
      <c r="H72" s="37"/>
      <c r="I72" s="37"/>
      <c r="J72" s="37">
        <v>0</v>
      </c>
      <c r="K72" s="37"/>
      <c r="L72" s="37"/>
      <c r="M72" s="37"/>
      <c r="N72" s="37"/>
      <c r="O72" s="37"/>
      <c r="P72" s="38">
        <v>0</v>
      </c>
    </row>
    <row r="73" spans="1:16" s="6" customFormat="1" ht="40.5" customHeight="1" x14ac:dyDescent="0.2">
      <c r="A73" s="24" t="s">
        <v>115</v>
      </c>
      <c r="B73" s="24" t="s">
        <v>116</v>
      </c>
      <c r="C73" s="24" t="s">
        <v>63</v>
      </c>
      <c r="D73" s="31" t="s">
        <v>117</v>
      </c>
      <c r="E73" s="35">
        <v>0</v>
      </c>
      <c r="F73" s="35"/>
      <c r="G73" s="35"/>
      <c r="H73" s="35"/>
      <c r="I73" s="35"/>
      <c r="J73" s="35">
        <v>5803083</v>
      </c>
      <c r="K73" s="35">
        <v>5803083</v>
      </c>
      <c r="L73" s="35">
        <v>0</v>
      </c>
      <c r="M73" s="35">
        <v>0</v>
      </c>
      <c r="N73" s="35">
        <v>0</v>
      </c>
      <c r="O73" s="35">
        <v>5803083</v>
      </c>
      <c r="P73" s="36">
        <v>5803083</v>
      </c>
    </row>
    <row r="74" spans="1:16" s="6" customFormat="1" ht="69.75" x14ac:dyDescent="0.2">
      <c r="A74" s="24" t="s">
        <v>9</v>
      </c>
      <c r="B74" s="24" t="s">
        <v>7</v>
      </c>
      <c r="C74" s="24" t="s">
        <v>75</v>
      </c>
      <c r="D74" s="28" t="s">
        <v>8</v>
      </c>
      <c r="E74" s="35">
        <v>0</v>
      </c>
      <c r="F74" s="35"/>
      <c r="G74" s="35"/>
      <c r="H74" s="35"/>
      <c r="I74" s="35"/>
      <c r="J74" s="35">
        <v>235976054</v>
      </c>
      <c r="K74" s="35">
        <v>235976054</v>
      </c>
      <c r="L74" s="35">
        <v>0</v>
      </c>
      <c r="M74" s="35">
        <v>0</v>
      </c>
      <c r="N74" s="35">
        <v>0</v>
      </c>
      <c r="O74" s="35">
        <v>235976054</v>
      </c>
      <c r="P74" s="36">
        <v>235976054</v>
      </c>
    </row>
    <row r="75" spans="1:16" s="6" customFormat="1" ht="57.75" customHeight="1" x14ac:dyDescent="0.2">
      <c r="A75" s="24" t="s">
        <v>1</v>
      </c>
      <c r="B75" s="24" t="s">
        <v>2</v>
      </c>
      <c r="C75" s="24" t="s">
        <v>75</v>
      </c>
      <c r="D75" s="28" t="s">
        <v>3</v>
      </c>
      <c r="E75" s="35">
        <v>0</v>
      </c>
      <c r="F75" s="35"/>
      <c r="G75" s="35"/>
      <c r="H75" s="35"/>
      <c r="I75" s="35"/>
      <c r="J75" s="35">
        <v>51942205.230000004</v>
      </c>
      <c r="K75" s="35">
        <v>51942205.230000004</v>
      </c>
      <c r="L75" s="35">
        <v>0</v>
      </c>
      <c r="M75" s="35">
        <v>0</v>
      </c>
      <c r="N75" s="35">
        <v>0</v>
      </c>
      <c r="O75" s="35">
        <v>51942205.230000004</v>
      </c>
      <c r="P75" s="36">
        <v>51942205.230000004</v>
      </c>
    </row>
    <row r="76" spans="1:16" s="6" customFormat="1" ht="51" customHeight="1" x14ac:dyDescent="0.2">
      <c r="A76" s="24" t="s">
        <v>132</v>
      </c>
      <c r="B76" s="24" t="s">
        <v>129</v>
      </c>
      <c r="C76" s="24" t="s">
        <v>75</v>
      </c>
      <c r="D76" s="28" t="s">
        <v>49</v>
      </c>
      <c r="E76" s="35">
        <f>F76+I76</f>
        <v>0</v>
      </c>
      <c r="F76" s="35"/>
      <c r="G76" s="35"/>
      <c r="H76" s="35"/>
      <c r="I76" s="35"/>
      <c r="J76" s="35">
        <f>L76+O76</f>
        <v>1321000</v>
      </c>
      <c r="K76" s="35">
        <v>1321000</v>
      </c>
      <c r="L76" s="35">
        <v>0</v>
      </c>
      <c r="M76" s="35">
        <v>0</v>
      </c>
      <c r="N76" s="35">
        <v>0</v>
      </c>
      <c r="O76" s="35">
        <v>1321000</v>
      </c>
      <c r="P76" s="36">
        <f>E76+J76</f>
        <v>1321000</v>
      </c>
    </row>
    <row r="77" spans="1:16" s="8" customFormat="1" ht="69" customHeight="1" x14ac:dyDescent="0.2">
      <c r="A77" s="22" t="s">
        <v>47</v>
      </c>
      <c r="B77" s="22"/>
      <c r="C77" s="22"/>
      <c r="D77" s="26" t="s">
        <v>105</v>
      </c>
      <c r="E77" s="33">
        <v>4530504</v>
      </c>
      <c r="F77" s="33">
        <v>4530504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4530504</v>
      </c>
    </row>
    <row r="78" spans="1:16" s="8" customFormat="1" ht="72" customHeight="1" x14ac:dyDescent="0.2">
      <c r="A78" s="23" t="s">
        <v>48</v>
      </c>
      <c r="B78" s="22"/>
      <c r="C78" s="23"/>
      <c r="D78" s="29" t="s">
        <v>105</v>
      </c>
      <c r="E78" s="34">
        <v>4530504</v>
      </c>
      <c r="F78" s="34">
        <v>4530504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3">
        <v>4530504</v>
      </c>
    </row>
    <row r="79" spans="1:16" s="6" customFormat="1" ht="46.5" x14ac:dyDescent="0.2">
      <c r="A79" s="24" t="s">
        <v>128</v>
      </c>
      <c r="B79" s="24" t="s">
        <v>129</v>
      </c>
      <c r="C79" s="24" t="s">
        <v>75</v>
      </c>
      <c r="D79" s="28" t="s">
        <v>49</v>
      </c>
      <c r="E79" s="35">
        <v>1177910</v>
      </c>
      <c r="F79" s="35">
        <v>1177910</v>
      </c>
      <c r="G79" s="35">
        <v>0</v>
      </c>
      <c r="H79" s="35">
        <v>0</v>
      </c>
      <c r="I79" s="35"/>
      <c r="J79" s="35">
        <v>0</v>
      </c>
      <c r="K79" s="35"/>
      <c r="L79" s="35"/>
      <c r="M79" s="35"/>
      <c r="N79" s="35"/>
      <c r="O79" s="35"/>
      <c r="P79" s="36">
        <v>1177910</v>
      </c>
    </row>
    <row r="80" spans="1:16" s="6" customFormat="1" ht="39" customHeight="1" x14ac:dyDescent="0.2">
      <c r="A80" s="24" t="s">
        <v>120</v>
      </c>
      <c r="B80" s="24" t="s">
        <v>118</v>
      </c>
      <c r="C80" s="24" t="s">
        <v>75</v>
      </c>
      <c r="D80" s="28" t="s">
        <v>156</v>
      </c>
      <c r="E80" s="35">
        <v>1822090</v>
      </c>
      <c r="F80" s="35">
        <v>1822090</v>
      </c>
      <c r="G80" s="35"/>
      <c r="H80" s="35"/>
      <c r="I80" s="35"/>
      <c r="J80" s="35">
        <v>0</v>
      </c>
      <c r="K80" s="35"/>
      <c r="L80" s="35"/>
      <c r="M80" s="35"/>
      <c r="N80" s="35"/>
      <c r="O80" s="35"/>
      <c r="P80" s="36">
        <v>1822090</v>
      </c>
    </row>
    <row r="81" spans="1:16" s="6" customFormat="1" ht="69" customHeight="1" x14ac:dyDescent="0.2">
      <c r="A81" s="22" t="s">
        <v>107</v>
      </c>
      <c r="B81" s="22"/>
      <c r="C81" s="22"/>
      <c r="D81" s="26" t="s">
        <v>104</v>
      </c>
      <c r="E81" s="33">
        <v>3628520</v>
      </c>
      <c r="F81" s="33">
        <v>3628520</v>
      </c>
      <c r="G81" s="33">
        <v>0</v>
      </c>
      <c r="H81" s="33">
        <v>0</v>
      </c>
      <c r="I81" s="33">
        <v>0</v>
      </c>
      <c r="J81" s="33">
        <v>1381100</v>
      </c>
      <c r="K81" s="33">
        <v>1381100</v>
      </c>
      <c r="L81" s="33">
        <v>0</v>
      </c>
      <c r="M81" s="33">
        <v>0</v>
      </c>
      <c r="N81" s="33">
        <v>0</v>
      </c>
      <c r="O81" s="33">
        <v>1381100</v>
      </c>
      <c r="P81" s="33">
        <v>5009620</v>
      </c>
    </row>
    <row r="82" spans="1:16" s="6" customFormat="1" ht="66" customHeight="1" x14ac:dyDescent="0.2">
      <c r="A82" s="23" t="s">
        <v>108</v>
      </c>
      <c r="B82" s="22"/>
      <c r="C82" s="23"/>
      <c r="D82" s="29" t="s">
        <v>104</v>
      </c>
      <c r="E82" s="34">
        <v>3628520</v>
      </c>
      <c r="F82" s="34">
        <v>3628520</v>
      </c>
      <c r="G82" s="34">
        <v>0</v>
      </c>
      <c r="H82" s="34">
        <v>0</v>
      </c>
      <c r="I82" s="34">
        <v>0</v>
      </c>
      <c r="J82" s="34">
        <v>1381100</v>
      </c>
      <c r="K82" s="34">
        <v>1381100</v>
      </c>
      <c r="L82" s="34">
        <v>0</v>
      </c>
      <c r="M82" s="34">
        <v>0</v>
      </c>
      <c r="N82" s="34">
        <v>0</v>
      </c>
      <c r="O82" s="34">
        <v>1381100</v>
      </c>
      <c r="P82" s="33">
        <v>5009620</v>
      </c>
    </row>
    <row r="83" spans="1:16" s="6" customFormat="1" ht="54.75" customHeight="1" x14ac:dyDescent="0.2">
      <c r="A83" s="24" t="s">
        <v>109</v>
      </c>
      <c r="B83" s="24" t="s">
        <v>46</v>
      </c>
      <c r="C83" s="24" t="s">
        <v>64</v>
      </c>
      <c r="D83" s="28" t="s">
        <v>131</v>
      </c>
      <c r="E83" s="35">
        <v>2601102</v>
      </c>
      <c r="F83" s="35">
        <v>2601102</v>
      </c>
      <c r="G83" s="35"/>
      <c r="H83" s="35"/>
      <c r="I83" s="35"/>
      <c r="J83" s="35">
        <v>601100</v>
      </c>
      <c r="K83" s="35">
        <v>601100</v>
      </c>
      <c r="L83" s="35">
        <v>0</v>
      </c>
      <c r="M83" s="35">
        <v>0</v>
      </c>
      <c r="N83" s="35">
        <v>0</v>
      </c>
      <c r="O83" s="35">
        <v>601100</v>
      </c>
      <c r="P83" s="36">
        <v>3202202</v>
      </c>
    </row>
    <row r="84" spans="1:16" s="6" customFormat="1" ht="69.75" x14ac:dyDescent="0.2">
      <c r="A84" s="24" t="s">
        <v>110</v>
      </c>
      <c r="B84" s="24" t="s">
        <v>45</v>
      </c>
      <c r="C84" s="24" t="s">
        <v>59</v>
      </c>
      <c r="D84" s="28" t="s">
        <v>130</v>
      </c>
      <c r="E84" s="35">
        <v>1019568</v>
      </c>
      <c r="F84" s="35">
        <v>1019568</v>
      </c>
      <c r="G84" s="35"/>
      <c r="H84" s="35"/>
      <c r="I84" s="35"/>
      <c r="J84" s="35">
        <v>780000</v>
      </c>
      <c r="K84" s="35">
        <v>780000</v>
      </c>
      <c r="L84" s="35">
        <v>0</v>
      </c>
      <c r="M84" s="35">
        <v>0</v>
      </c>
      <c r="N84" s="35">
        <v>0</v>
      </c>
      <c r="O84" s="35">
        <v>780000</v>
      </c>
      <c r="P84" s="36">
        <v>1799568</v>
      </c>
    </row>
    <row r="85" spans="1:16" s="8" customFormat="1" ht="45" x14ac:dyDescent="0.2">
      <c r="A85" s="22" t="s">
        <v>50</v>
      </c>
      <c r="B85" s="22"/>
      <c r="C85" s="22"/>
      <c r="D85" s="26" t="s">
        <v>106</v>
      </c>
      <c r="E85" s="33">
        <v>1219456754</v>
      </c>
      <c r="F85" s="33">
        <v>1149324428</v>
      </c>
      <c r="G85" s="33">
        <v>0</v>
      </c>
      <c r="H85" s="33">
        <v>0</v>
      </c>
      <c r="I85" s="33">
        <v>10000000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1219456754</v>
      </c>
    </row>
    <row r="86" spans="1:16" s="8" customFormat="1" ht="61.5" customHeight="1" x14ac:dyDescent="0.2">
      <c r="A86" s="23" t="s">
        <v>51</v>
      </c>
      <c r="B86" s="22"/>
      <c r="C86" s="23"/>
      <c r="D86" s="29" t="s">
        <v>106</v>
      </c>
      <c r="E86" s="34">
        <v>1219456754</v>
      </c>
      <c r="F86" s="34">
        <v>1149324428</v>
      </c>
      <c r="G86" s="34">
        <v>0</v>
      </c>
      <c r="H86" s="34">
        <v>0</v>
      </c>
      <c r="I86" s="34">
        <v>10000000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1219456754</v>
      </c>
    </row>
    <row r="87" spans="1:16" s="6" customFormat="1" ht="28.5" customHeight="1" x14ac:dyDescent="0.2">
      <c r="A87" s="24" t="s">
        <v>52</v>
      </c>
      <c r="B87" s="24" t="s">
        <v>97</v>
      </c>
      <c r="C87" s="24" t="s">
        <v>60</v>
      </c>
      <c r="D87" s="28" t="s">
        <v>79</v>
      </c>
      <c r="E87" s="35">
        <v>60132326</v>
      </c>
      <c r="F87" s="35"/>
      <c r="G87" s="35"/>
      <c r="H87" s="35"/>
      <c r="I87" s="35"/>
      <c r="J87" s="35">
        <v>0</v>
      </c>
      <c r="K87" s="35"/>
      <c r="L87" s="35"/>
      <c r="M87" s="35"/>
      <c r="N87" s="35"/>
      <c r="O87" s="35"/>
      <c r="P87" s="36">
        <v>60132326</v>
      </c>
    </row>
    <row r="88" spans="1:16" s="6" customFormat="1" ht="35.25" customHeight="1" x14ac:dyDescent="0.2">
      <c r="A88" s="24" t="s">
        <v>53</v>
      </c>
      <c r="B88" s="24" t="s">
        <v>96</v>
      </c>
      <c r="C88" s="24" t="s">
        <v>59</v>
      </c>
      <c r="D88" s="28" t="s">
        <v>122</v>
      </c>
      <c r="E88" s="35">
        <v>9389474</v>
      </c>
      <c r="F88" s="35">
        <v>9389474</v>
      </c>
      <c r="G88" s="35"/>
      <c r="H88" s="35"/>
      <c r="I88" s="35"/>
      <c r="J88" s="35">
        <v>0</v>
      </c>
      <c r="K88" s="35"/>
      <c r="L88" s="35"/>
      <c r="M88" s="35"/>
      <c r="N88" s="35"/>
      <c r="O88" s="35"/>
      <c r="P88" s="36">
        <v>9389474</v>
      </c>
    </row>
    <row r="89" spans="1:16" s="6" customFormat="1" ht="39" customHeight="1" x14ac:dyDescent="0.2">
      <c r="A89" s="5"/>
      <c r="B89" s="5"/>
      <c r="C89" s="5"/>
      <c r="D89" s="32" t="s">
        <v>139</v>
      </c>
      <c r="E89" s="36">
        <v>7023020726.54</v>
      </c>
      <c r="F89" s="36">
        <v>6761719195.4800005</v>
      </c>
      <c r="G89" s="36">
        <v>1207553809.0599999</v>
      </c>
      <c r="H89" s="36">
        <v>207253228.94</v>
      </c>
      <c r="I89" s="36">
        <v>201169205.06</v>
      </c>
      <c r="J89" s="36">
        <v>4852754377.7299995</v>
      </c>
      <c r="K89" s="36">
        <v>2847205984.3000002</v>
      </c>
      <c r="L89" s="36">
        <v>506398159.56</v>
      </c>
      <c r="M89" s="36">
        <v>14983924</v>
      </c>
      <c r="N89" s="36">
        <v>9625212</v>
      </c>
      <c r="O89" s="36">
        <v>4346356218.1700001</v>
      </c>
      <c r="P89" s="36">
        <v>11875775104.269999</v>
      </c>
    </row>
    <row r="91" spans="1:16" ht="15.75" x14ac:dyDescent="0.25">
      <c r="D91" s="10"/>
      <c r="E91" s="11"/>
      <c r="F91" s="10"/>
      <c r="G91" s="19"/>
      <c r="H91" s="19"/>
      <c r="J91" s="20"/>
      <c r="K91" s="2"/>
      <c r="O91" s="2"/>
    </row>
    <row r="92" spans="1:16" ht="15.6" customHeight="1" x14ac:dyDescent="0.25">
      <c r="D92" s="43"/>
      <c r="E92" s="43"/>
      <c r="F92" s="43"/>
      <c r="G92" s="19"/>
      <c r="H92" s="19"/>
      <c r="K92" s="21"/>
      <c r="O92" s="12"/>
    </row>
    <row r="93" spans="1:16" s="40" customFormat="1" ht="213" customHeight="1" x14ac:dyDescent="0.55000000000000004">
      <c r="C93" s="41"/>
      <c r="D93" s="44" t="s">
        <v>141</v>
      </c>
      <c r="E93" s="44"/>
      <c r="F93" s="44"/>
      <c r="G93" s="44"/>
      <c r="H93" s="44"/>
      <c r="I93" s="44"/>
      <c r="J93" s="41"/>
      <c r="K93" s="42"/>
      <c r="L93" s="41"/>
      <c r="M93" s="41"/>
      <c r="N93" s="41"/>
      <c r="O93" s="45" t="s">
        <v>142</v>
      </c>
      <c r="P93" s="45"/>
    </row>
  </sheetData>
  <mergeCells count="52">
    <mergeCell ref="A39:A41"/>
    <mergeCell ref="B39:B41"/>
    <mergeCell ref="C39:C41"/>
    <mergeCell ref="O1:P1"/>
    <mergeCell ref="O2:P2"/>
    <mergeCell ref="A3:P3"/>
    <mergeCell ref="A4:C4"/>
    <mergeCell ref="A5:C5"/>
    <mergeCell ref="A7:A10"/>
    <mergeCell ref="B7:B10"/>
    <mergeCell ref="C7:C10"/>
    <mergeCell ref="D7:D10"/>
    <mergeCell ref="E7:I7"/>
    <mergeCell ref="J7:O7"/>
    <mergeCell ref="P7:P10"/>
    <mergeCell ref="E8:E10"/>
    <mergeCell ref="F8:F10"/>
    <mergeCell ref="G8:H8"/>
    <mergeCell ref="I8:I10"/>
    <mergeCell ref="J8:J10"/>
    <mergeCell ref="K8:K10"/>
    <mergeCell ref="L8:L10"/>
    <mergeCell ref="M8:N8"/>
    <mergeCell ref="O8:O10"/>
    <mergeCell ref="G9:G10"/>
    <mergeCell ref="H9:H10"/>
    <mergeCell ref="M9:M10"/>
    <mergeCell ref="N9:N10"/>
    <mergeCell ref="A19:A21"/>
    <mergeCell ref="B19:B21"/>
    <mergeCell ref="C19:C21"/>
    <mergeCell ref="A22:A24"/>
    <mergeCell ref="B22:B24"/>
    <mergeCell ref="C22:C24"/>
    <mergeCell ref="A28:A30"/>
    <mergeCell ref="B28:B30"/>
    <mergeCell ref="C28:C30"/>
    <mergeCell ref="A25:A27"/>
    <mergeCell ref="B25:B27"/>
    <mergeCell ref="C25:C27"/>
    <mergeCell ref="A36:A38"/>
    <mergeCell ref="B36:B38"/>
    <mergeCell ref="C36:C38"/>
    <mergeCell ref="A33:A35"/>
    <mergeCell ref="B33:B35"/>
    <mergeCell ref="C33:C35"/>
    <mergeCell ref="D92:F92"/>
    <mergeCell ref="D93:I93"/>
    <mergeCell ref="O93:P93"/>
    <mergeCell ref="A67:A69"/>
    <mergeCell ref="B67:B69"/>
    <mergeCell ref="C67:C69"/>
  </mergeCells>
  <printOptions horizontalCentered="1"/>
  <pageMargins left="0.98425196850393704" right="0.59055118110236227" top="0.78740157480314965" bottom="1.1811023622047245" header="0.39370078740157483" footer="0.39370078740157483"/>
  <pageSetup paperSize="9" scale="23" fitToHeight="0" orientation="landscape" horizontalDpi="300" verticalDpi="300" r:id="rId1"/>
  <headerFooter differentFirst="1" scaleWithDoc="0" alignWithMargins="0">
    <oddHeader>&amp;C&amp;P</oddHeader>
  </headerFooter>
  <rowBreaks count="1" manualBreakCount="1"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</vt:lpstr>
      <vt:lpstr>ОР!Заголовки_для_печати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2020-09-03T14:05:39Z</cp:lastPrinted>
  <dcterms:created xsi:type="dcterms:W3CDTF">2014-01-17T10:52:16Z</dcterms:created>
  <dcterms:modified xsi:type="dcterms:W3CDTF">2020-09-07T09:15:21Z</dcterms:modified>
</cp:coreProperties>
</file>