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830" yWindow="-60" windowWidth="14520" windowHeight="12555" tabRatio="855"/>
  </bookViews>
  <sheets>
    <sheet name="ОР" sheetId="5" r:id="rId1"/>
  </sheets>
  <definedNames>
    <definedName name="_xlnm._FilterDatabase" localSheetId="0" hidden="1">ОР!$A$7:$P$72</definedName>
    <definedName name="Z_2649DBE9_4FB9_4684_9FB9_409ACC205032_.wvu.FilterData" localSheetId="0" hidden="1">ОР!$C$10:$P$72</definedName>
    <definedName name="Z_48EF5860_4203_47F1_8497_6BEAE9FC7DAC_.wvu.Cols" localSheetId="0" hidden="1">ОР!#REF!</definedName>
    <definedName name="Z_48EF5860_4203_47F1_8497_6BEAE9FC7DAC_.wvu.FilterData" localSheetId="0" hidden="1">ОР!$C$10:$P$72</definedName>
    <definedName name="Z_48EF5860_4203_47F1_8497_6BEAE9FC7DAC_.wvu.PrintArea" localSheetId="0" hidden="1">ОР!$C$1:$P$77</definedName>
    <definedName name="Z_48EF5860_4203_47F1_8497_6BEAE9FC7DAC_.wvu.PrintTitles" localSheetId="0" hidden="1">ОР!$7:$10</definedName>
    <definedName name="Z_96E2A35E_4A48_419F_9E38_8CEFA5D27C66_.wvu.Cols" localSheetId="0" hidden="1">ОР!#REF!</definedName>
    <definedName name="Z_96E2A35E_4A48_419F_9E38_8CEFA5D27C66_.wvu.FilterData" localSheetId="0" hidden="1">ОР!$C$10:$P$72</definedName>
    <definedName name="Z_96E2A35E_4A48_419F_9E38_8CEFA5D27C66_.wvu.PrintArea" localSheetId="0" hidden="1">ОР!$C$1:$P$77</definedName>
    <definedName name="Z_96E2A35E_4A48_419F_9E38_8CEFA5D27C66_.wvu.PrintTitles" localSheetId="0" hidden="1">ОР!$7:$10</definedName>
    <definedName name="Z_ABBD498D_3D2F_4E62_985A_EF1DC4D9DC47_.wvu.Cols" localSheetId="0" hidden="1">ОР!#REF!</definedName>
    <definedName name="Z_ABBD498D_3D2F_4E62_985A_EF1DC4D9DC47_.wvu.FilterData" localSheetId="0" hidden="1">ОР!$C$10:$P$72</definedName>
    <definedName name="Z_ABBD498D_3D2F_4E62_985A_EF1DC4D9DC47_.wvu.PrintArea" localSheetId="0" hidden="1">ОР!$C$1:$P$77</definedName>
    <definedName name="Z_ABBD498D_3D2F_4E62_985A_EF1DC4D9DC47_.wvu.PrintTitles" localSheetId="0" hidden="1">ОР!$7:$10</definedName>
    <definedName name="Z_D712F871_6858_44B8_AA22_8F2C734047E2_.wvu.Cols" localSheetId="0" hidden="1">ОР!#REF!</definedName>
    <definedName name="Z_D712F871_6858_44B8_AA22_8F2C734047E2_.wvu.FilterData" localSheetId="0" hidden="1">ОР!$C$10:$P$72</definedName>
    <definedName name="Z_D712F871_6858_44B8_AA22_8F2C734047E2_.wvu.PrintArea" localSheetId="0" hidden="1">ОР!$C$1:$P$77</definedName>
    <definedName name="Z_D712F871_6858_44B8_AA22_8F2C734047E2_.wvu.PrintTitles" localSheetId="0" hidden="1">ОР!$7:$10</definedName>
    <definedName name="Z_E02D48B6_D0D9_4E6E_B70D_8E13580A6528_.wvu.Cols" localSheetId="0" hidden="1">ОР!#REF!</definedName>
    <definedName name="Z_E02D48B6_D0D9_4E6E_B70D_8E13580A6528_.wvu.FilterData" localSheetId="0" hidden="1">ОР!$C$10:$P$72</definedName>
    <definedName name="Z_E02D48B6_D0D9_4E6E_B70D_8E13580A6528_.wvu.PrintArea" localSheetId="0" hidden="1">ОР!$C$1:$P$77</definedName>
    <definedName name="Z_E02D48B6_D0D9_4E6E_B70D_8E13580A6528_.wvu.PrintTitles" localSheetId="0" hidden="1">ОР!$7:$10</definedName>
    <definedName name="_xlnm.Print_Titles" localSheetId="0">ОР!$6:$10</definedName>
    <definedName name="_xlnm.Print_Area" localSheetId="0">ОР!$A$1:$P$76</definedName>
  </definedNames>
  <calcPr calcId="145621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J70" i="5" l="1"/>
  <c r="E70" i="5"/>
  <c r="J69" i="5"/>
  <c r="E69" i="5"/>
  <c r="P69" i="5"/>
  <c r="J68" i="5"/>
  <c r="E68" i="5"/>
  <c r="P68" i="5"/>
  <c r="P70" i="5"/>
</calcChain>
</file>

<file path=xl/sharedStrings.xml><?xml version="1.0" encoding="utf-8"?>
<sst xmlns="http://schemas.openxmlformats.org/spreadsheetml/2006/main" count="165" uniqueCount="116">
  <si>
    <t>Департамент капітального будівництва Дніпропетровської обласної державної адміністрації</t>
  </si>
  <si>
    <t>1517368</t>
  </si>
  <si>
    <t>7368</t>
  </si>
  <si>
    <t>Виконання інвестиційних проектів за рахунок субвенцій з інших бюджетів</t>
  </si>
  <si>
    <t>1217368</t>
  </si>
  <si>
    <t>0717322</t>
  </si>
  <si>
    <t>0600000</t>
  </si>
  <si>
    <t>0610000</t>
  </si>
  <si>
    <t>0611040</t>
  </si>
  <si>
    <t>0611070</t>
  </si>
  <si>
    <t>0700000</t>
  </si>
  <si>
    <t>0710000</t>
  </si>
  <si>
    <t>0711120</t>
  </si>
  <si>
    <t>0712010</t>
  </si>
  <si>
    <t>0712050</t>
  </si>
  <si>
    <t>0712060</t>
  </si>
  <si>
    <t>0712070</t>
  </si>
  <si>
    <t>0712090</t>
  </si>
  <si>
    <t>0712020</t>
  </si>
  <si>
    <t>2020</t>
  </si>
  <si>
    <t>0712040</t>
  </si>
  <si>
    <t>2040</t>
  </si>
  <si>
    <t>Санаторно-курортна допомога населенню,</t>
  </si>
  <si>
    <t>Екстрена та швидка медична допомога населенню,</t>
  </si>
  <si>
    <t>0712145</t>
  </si>
  <si>
    <t>2145</t>
  </si>
  <si>
    <t>1200000</t>
  </si>
  <si>
    <t>1210000</t>
  </si>
  <si>
    <t>1517321</t>
  </si>
  <si>
    <t>7321</t>
  </si>
  <si>
    <t>0763</t>
  </si>
  <si>
    <t>1070</t>
  </si>
  <si>
    <t>1030</t>
  </si>
  <si>
    <t>0180</t>
  </si>
  <si>
    <t>0443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</si>
  <si>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</si>
  <si>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</si>
  <si>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</si>
  <si>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</si>
  <si>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</si>
  <si>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</si>
  <si>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</si>
  <si>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</si>
  <si>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</si>
  <si>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0490</t>
  </si>
  <si>
    <t>у тому числі:</t>
  </si>
  <si>
    <t>у тому числі</t>
  </si>
  <si>
    <t>за рахунок субвенції з державного бюджету</t>
  </si>
  <si>
    <t>0990</t>
  </si>
  <si>
    <t>0922</t>
  </si>
  <si>
    <t>0941</t>
  </si>
  <si>
    <t>1040</t>
  </si>
  <si>
    <t>0731</t>
  </si>
  <si>
    <t>0732</t>
  </si>
  <si>
    <t>0734</t>
  </si>
  <si>
    <t>0761</t>
  </si>
  <si>
    <t>0762</t>
  </si>
  <si>
    <t>0724</t>
  </si>
  <si>
    <t>0722</t>
  </si>
  <si>
    <t>1120</t>
  </si>
  <si>
    <t>Багатопрофільна стаціонарна медична допомога населенню,</t>
  </si>
  <si>
    <t>2010</t>
  </si>
  <si>
    <t>Спеціалізована стаціонарна медична допомога населенню,</t>
  </si>
  <si>
    <t>2050</t>
  </si>
  <si>
    <t>2060</t>
  </si>
  <si>
    <t>2070</t>
  </si>
  <si>
    <t>Медико-соціальний захист дітей-сиріт і дітей, позбавлених батьківського піклування,</t>
  </si>
  <si>
    <t>2090</t>
  </si>
  <si>
    <t>Створення банків крові та її компонентів,</t>
  </si>
  <si>
    <t>Спеціалізована амбулаторно-поліклінічна допомога населенню,</t>
  </si>
  <si>
    <t>1500000</t>
  </si>
  <si>
    <t>1510000</t>
  </si>
  <si>
    <t>Централізовані заходи з лікування онкологічних хворих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</si>
  <si>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</si>
  <si>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</si>
  <si>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</si>
  <si>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0619350</t>
  </si>
  <si>
    <t>9350</t>
  </si>
  <si>
    <t>Будівництво медичних установ та закладів</t>
  </si>
  <si>
    <t>Будівництво освітніх установ та закладів</t>
  </si>
  <si>
    <t>0611162</t>
  </si>
  <si>
    <t>1162</t>
  </si>
  <si>
    <t>0712151</t>
  </si>
  <si>
    <t>2151</t>
  </si>
  <si>
    <t>0712152</t>
  </si>
  <si>
    <t>2152</t>
  </si>
  <si>
    <t>Забезпечення діяльності інших закладів у сфері охорони здоров’я,</t>
  </si>
  <si>
    <t>Інші програми та заходи у сфері охорони здоров’я,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</si>
  <si>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</si>
  <si>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</si>
  <si>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</si>
  <si>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0619360</t>
  </si>
  <si>
    <t>9360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</si>
  <si>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</si>
  <si>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</si>
  <si>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</si>
  <si>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</si>
  <si>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УСЬОГО</t>
  </si>
  <si>
    <t>04100000000</t>
  </si>
  <si>
    <t>Надання загальної середньої освіти санаторними закладами загальної середньої освіти з відповідним профілем для дітей, які потребують тривалого лікування,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</si>
  <si>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</t>
  </si>
  <si>
    <t>Підготовка кадрів закладами фахової передвищої освіти,</t>
  </si>
  <si>
    <t>Субвенція з місцевого бюджету на забезпечення якісної, сучасної та доступної загальної середньої освіти „Нова українська школа” за рахунок відповідної субвенції з державного бюджету</t>
  </si>
  <si>
    <t>Субвенція з місцевого бюджету на реалізацію програми „Спроможна школа для кращих результатів” за рахунок відповідної субвенції з державного бюджету</t>
  </si>
  <si>
    <t>0717321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</si>
  <si>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</si>
  <si>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</t>
  </si>
  <si>
    <t>Будівництво освітніх установ та закладів,</t>
  </si>
  <si>
    <t>0719411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</si>
  <si>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</si>
  <si>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Інші програми та заходи у сфері освіти,</t>
  </si>
  <si>
    <t>Зміни до розподілу видатків обласного бюджету на 2020 рік</t>
  </si>
  <si>
    <t>грн</t>
  </si>
  <si>
    <t>Перший заступник голови обласної ради</t>
  </si>
  <si>
    <t>Г. ГУФМАН</t>
  </si>
  <si>
    <t>Додаток 3
до розпорядження
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</si>
</sst>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4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17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3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5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top"/>
    </xf>
    <xf numFmtId="0" fontId="24" fillId="0" borderId="3" applyNumberFormat="0" applyFill="0" applyAlignment="0" applyProtection="0"/>
    <xf numFmtId="0" fontId="7" fillId="0" borderId="4" applyNumberFormat="0" applyFill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48" fillId="0" borderId="0"/>
    <xf numFmtId="0" fontId="2" fillId="0" borderId="0"/>
    <xf numFmtId="0" fontId="14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16" fillId="24" borderId="6" applyNumberFormat="0" applyAlignment="0" applyProtection="0"/>
    <xf numFmtId="0" fontId="14" fillId="0" borderId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26" fillId="0" borderId="0" xfId="88" applyNumberFormat="1" applyFont="1" applyFill="1" applyAlignment="1" applyProtection="1">
      <alignment vertical="center" wrapText="1"/>
    </xf>
    <xf numFmtId="0" fontId="2" fillId="0" borderId="0" xfId="0" applyFont="1" applyFill="1"/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Alignment="1" applyProtection="1">
      <alignment horizontal="center"/>
    </xf>
    <xf numFmtId="49" fontId="2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2" fillId="0" borderId="0" xfId="0" applyNumberFormat="1" applyFont="1" applyFill="1" applyAlignment="1" applyProtection="1"/>
    <xf numFmtId="0" fontId="13" fillId="0" borderId="0" xfId="82" applyFont="1" applyFill="1" applyBorder="1" applyAlignment="1">
      <alignment wrapText="1"/>
    </xf>
    <xf numFmtId="3" fontId="13" fillId="0" borderId="0" xfId="82" applyNumberFormat="1" applyFont="1" applyFill="1" applyBorder="1" applyAlignment="1">
      <alignment wrapText="1"/>
    </xf>
    <xf numFmtId="0" fontId="13" fillId="0" borderId="0" xfId="82" applyFont="1" applyFill="1" applyAlignment="1">
      <alignment horizontal="left"/>
    </xf>
    <xf numFmtId="196" fontId="12" fillId="0" borderId="0" xfId="0" applyNumberFormat="1" applyFont="1" applyFill="1" applyAlignment="1" applyProtection="1"/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NumberFormat="1" applyFont="1" applyFill="1" applyAlignment="1" applyProtection="1">
      <alignment vertical="top"/>
    </xf>
    <xf numFmtId="0" fontId="2" fillId="0" borderId="7" xfId="0" applyFont="1" applyFill="1" applyBorder="1" applyAlignment="1">
      <alignment horizontal="center"/>
    </xf>
    <xf numFmtId="0" fontId="2" fillId="0" borderId="0" xfId="0" applyNumberFormat="1" applyFont="1" applyFill="1" applyAlignment="1" applyProtection="1"/>
    <xf numFmtId="0" fontId="18" fillId="0" borderId="0" xfId="82" applyFont="1" applyFill="1" applyAlignment="1"/>
    <xf numFmtId="3" fontId="2" fillId="0" borderId="0" xfId="0" applyNumberFormat="1" applyFont="1" applyFill="1" applyAlignment="1" applyProtection="1"/>
    <xf numFmtId="0" fontId="18" fillId="0" borderId="0" xfId="82" applyFont="1" applyFill="1" applyAlignment="1">
      <alignment horizontal="left"/>
    </xf>
    <xf numFmtId="196" fontId="2" fillId="0" borderId="0" xfId="0" applyNumberFormat="1" applyFont="1" applyFill="1" applyAlignment="1" applyProtection="1"/>
    <xf numFmtId="0" fontId="31" fillId="0" borderId="0" xfId="0" applyNumberFormat="1" applyFont="1" applyFill="1" applyAlignment="1" applyProtection="1"/>
    <xf numFmtId="0" fontId="31" fillId="0" borderId="0" xfId="82" applyFont="1" applyFill="1" applyAlignment="1"/>
    <xf numFmtId="49" fontId="36" fillId="0" borderId="8" xfId="0" applyNumberFormat="1" applyFont="1" applyFill="1" applyBorder="1" applyAlignment="1">
      <alignment horizontal="center" vertical="center" wrapText="1"/>
    </xf>
    <xf numFmtId="49" fontId="37" fillId="0" borderId="8" xfId="0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horizontal="left" vertical="center" wrapText="1"/>
    </xf>
    <xf numFmtId="4" fontId="42" fillId="0" borderId="8" xfId="73" applyNumberFormat="1" applyFont="1" applyFill="1" applyBorder="1" applyAlignment="1">
      <alignment vertical="center"/>
    </xf>
    <xf numFmtId="4" fontId="43" fillId="0" borderId="8" xfId="73" applyNumberFormat="1" applyFont="1" applyFill="1" applyBorder="1" applyAlignment="1">
      <alignment vertical="center"/>
    </xf>
    <xf numFmtId="4" fontId="40" fillId="0" borderId="8" xfId="73" applyNumberFormat="1" applyFont="1" applyFill="1" applyBorder="1" applyAlignment="1">
      <alignment vertical="center"/>
    </xf>
    <xf numFmtId="4" fontId="32" fillId="0" borderId="8" xfId="73" applyNumberFormat="1" applyFont="1" applyFill="1" applyBorder="1" applyAlignment="1">
      <alignment vertical="center"/>
    </xf>
    <xf numFmtId="4" fontId="44" fillId="0" borderId="8" xfId="73" applyNumberFormat="1" applyFont="1" applyFill="1" applyBorder="1" applyAlignment="1">
      <alignment vertical="center"/>
    </xf>
    <xf numFmtId="4" fontId="45" fillId="0" borderId="8" xfId="73" applyNumberFormat="1" applyFont="1" applyFill="1" applyBorder="1" applyAlignment="1">
      <alignment vertical="center"/>
    </xf>
    <xf numFmtId="0" fontId="46" fillId="0" borderId="0" xfId="88" applyNumberFormat="1" applyFont="1" applyFill="1" applyAlignment="1" applyProtection="1">
      <alignment horizontal="left" vertical="center" wrapText="1"/>
    </xf>
    <xf numFmtId="0" fontId="29" fillId="0" borderId="0" xfId="88" applyNumberFormat="1" applyFont="1" applyFill="1" applyAlignment="1" applyProtection="1">
      <alignment horizontal="left" vertical="center" wrapText="1"/>
    </xf>
    <xf numFmtId="0" fontId="47" fillId="0" borderId="0" xfId="0" applyNumberFormat="1" applyFont="1" applyFill="1" applyBorder="1" applyAlignment="1" applyProtection="1">
      <alignment horizontal="center" vertical="top" wrapText="1"/>
    </xf>
    <xf numFmtId="49" fontId="37" fillId="0" borderId="0" xfId="0" applyNumberFormat="1" applyFont="1" applyFill="1" applyBorder="1" applyAlignment="1" applyProtection="1">
      <alignment horizontal="center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46" fillId="0" borderId="8" xfId="0" applyNumberFormat="1" applyFont="1" applyFill="1" applyBorder="1" applyAlignment="1" applyProtection="1">
      <alignment horizontal="center" vertical="center" wrapText="1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0" fontId="40" fillId="0" borderId="8" xfId="0" applyNumberFormat="1" applyFont="1" applyFill="1" applyBorder="1" applyAlignment="1" applyProtection="1">
      <alignment horizontal="center" vertical="center" wrapText="1"/>
    </xf>
    <xf numFmtId="49" fontId="38" fillId="0" borderId="8" xfId="0" applyNumberFormat="1" applyFont="1" applyFill="1" applyBorder="1" applyAlignment="1">
      <alignment horizontal="center" vertical="center" wrapText="1"/>
    </xf>
    <xf numFmtId="49" fontId="38" fillId="0" borderId="9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wrapText="1"/>
    </xf>
    <xf numFmtId="49" fontId="38" fillId="0" borderId="11" xfId="0" applyNumberFormat="1" applyFont="1" applyFill="1" applyBorder="1" applyAlignment="1">
      <alignment horizontal="center" vertical="center" wrapText="1"/>
    </xf>
    <xf numFmtId="0" fontId="13" fillId="0" borderId="0" xfId="82" applyFont="1" applyFill="1" applyBorder="1" applyAlignment="1">
      <alignment horizontal="left" wrapText="1"/>
    </xf>
    <xf numFmtId="0" fontId="39" fillId="0" borderId="0" xfId="82" applyFont="1" applyFill="1" applyBorder="1" applyAlignment="1">
      <alignment horizontal="left" wrapText="1"/>
    </xf>
    <xf numFmtId="0" fontId="39" fillId="0" borderId="0" xfId="82" applyFont="1" applyFill="1" applyAlignment="1">
      <alignment horizontal="left"/>
    </xf>
    <xf numFmtId="0" fontId="38" fillId="0" borderId="7" xfId="0" applyNumberFormat="1" applyFont="1" applyFill="1" applyBorder="1" applyAlignment="1" applyProtection="1">
      <alignment horizontal="right" vertical="center"/>
    </xf>
  </cellXfs>
  <cellStyles count="90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77"/>
  <sheetViews>
    <sheetView showGridLines="0" showZeros="0" tabSelected="1" view="pageBreakPreview" zoomScale="45" zoomScaleNormal="90" zoomScaleSheetLayoutView="45" workbookViewId="0">
      <pane xSplit="4" ySplit="10" topLeftCell="E63" activePane="bottomRight" state="frozen"/>
      <selection pane="topRight" activeCell="F1" sqref="F1"/>
      <selection pane="bottomLeft" activeCell="A9" sqref="A9"/>
      <selection pane="bottomRight" activeCell="D62" sqref="D62"/>
    </sheetView>
  </sheetViews>
  <sheetFormatPr defaultColWidth="9.1640625" defaultRowHeight="12.75" x14ac:dyDescent="0.2"/>
  <cols>
    <col min="1" max="1" width="23.33203125" style="2" customWidth="1"/>
    <col min="2" max="2" width="23.83203125" style="2" customWidth="1"/>
    <col min="3" max="3" width="27.1640625" style="19" customWidth="1"/>
    <col min="4" max="4" width="100.33203125" style="19" customWidth="1"/>
    <col min="5" max="5" width="40" style="19" customWidth="1"/>
    <col min="6" max="7" width="39.6640625" style="19" customWidth="1"/>
    <col min="8" max="8" width="35.33203125" style="19" customWidth="1"/>
    <col min="9" max="9" width="35.6640625" style="19" customWidth="1"/>
    <col min="10" max="11" width="39.1640625" style="19" customWidth="1"/>
    <col min="12" max="12" width="38" style="19" customWidth="1"/>
    <col min="13" max="13" width="33.33203125" style="19" customWidth="1"/>
    <col min="14" max="14" width="31" style="19" customWidth="1"/>
    <col min="15" max="15" width="39.5" style="19" customWidth="1"/>
    <col min="16" max="16" width="42.1640625" style="9" customWidth="1"/>
    <col min="17" max="16384" width="9.1640625" style="2"/>
  </cols>
  <sheetData>
    <row r="1" spans="1:16" s="16" customFormat="1" ht="90.75" customHeight="1" x14ac:dyDescent="0.25">
      <c r="C1" s="17"/>
      <c r="D1" s="17"/>
      <c r="E1" s="17"/>
      <c r="F1" s="17"/>
      <c r="G1" s="17"/>
      <c r="H1" s="17"/>
      <c r="I1" s="17"/>
      <c r="J1" s="17"/>
      <c r="K1" s="1"/>
      <c r="L1" s="17"/>
      <c r="M1" s="17"/>
      <c r="N1" s="17"/>
      <c r="O1" s="42" t="s">
        <v>115</v>
      </c>
      <c r="P1" s="42"/>
    </row>
    <row r="2" spans="1:16" s="16" customFormat="1" ht="21.75" customHeight="1" x14ac:dyDescent="0.25">
      <c r="C2" s="17"/>
      <c r="D2" s="17"/>
      <c r="E2" s="17"/>
      <c r="F2" s="17"/>
      <c r="G2" s="17"/>
      <c r="H2" s="17"/>
      <c r="I2" s="17"/>
      <c r="J2" s="17"/>
      <c r="K2" s="1"/>
      <c r="L2" s="17"/>
      <c r="M2" s="17"/>
      <c r="N2" s="17"/>
      <c r="O2" s="43"/>
      <c r="P2" s="43"/>
    </row>
    <row r="3" spans="1:16" ht="36.75" customHeight="1" x14ac:dyDescent="0.2">
      <c r="A3" s="44" t="s">
        <v>111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5.5" customHeight="1" x14ac:dyDescent="0.4">
      <c r="A4" s="45" t="s">
        <v>98</v>
      </c>
      <c r="B4" s="45"/>
      <c r="C4" s="45"/>
      <c r="D4" s="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5.5" customHeight="1" x14ac:dyDescent="0.2">
      <c r="A5" s="46" t="s">
        <v>93</v>
      </c>
      <c r="B5" s="46"/>
      <c r="C5" s="46"/>
      <c r="D5" s="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24.75" customHeight="1" x14ac:dyDescent="0.3">
      <c r="C6" s="18"/>
      <c r="D6" s="18"/>
      <c r="E6" s="18"/>
      <c r="F6" s="18"/>
      <c r="G6" s="3"/>
      <c r="H6" s="18"/>
      <c r="I6" s="18"/>
      <c r="J6" s="4"/>
      <c r="K6" s="15"/>
      <c r="L6" s="15"/>
      <c r="M6" s="15"/>
      <c r="N6" s="15"/>
      <c r="O6" s="15"/>
      <c r="P6" s="59" t="s">
        <v>112</v>
      </c>
    </row>
    <row r="7" spans="1:16" ht="39" customHeight="1" x14ac:dyDescent="0.2">
      <c r="A7" s="47" t="s">
        <v>94</v>
      </c>
      <c r="B7" s="47" t="s">
        <v>95</v>
      </c>
      <c r="C7" s="47" t="s">
        <v>88</v>
      </c>
      <c r="D7" s="48" t="s">
        <v>96</v>
      </c>
      <c r="E7" s="49" t="s">
        <v>35</v>
      </c>
      <c r="F7" s="49"/>
      <c r="G7" s="49"/>
      <c r="H7" s="49"/>
      <c r="I7" s="49"/>
      <c r="J7" s="49" t="s">
        <v>36</v>
      </c>
      <c r="K7" s="49"/>
      <c r="L7" s="49"/>
      <c r="M7" s="49"/>
      <c r="N7" s="49"/>
      <c r="O7" s="49"/>
      <c r="P7" s="50" t="s">
        <v>37</v>
      </c>
    </row>
    <row r="8" spans="1:16" ht="33.75" customHeight="1" x14ac:dyDescent="0.2">
      <c r="A8" s="47"/>
      <c r="B8" s="47"/>
      <c r="C8" s="47"/>
      <c r="D8" s="48"/>
      <c r="E8" s="51" t="s">
        <v>89</v>
      </c>
      <c r="F8" s="51" t="s">
        <v>38</v>
      </c>
      <c r="G8" s="51" t="s">
        <v>39</v>
      </c>
      <c r="H8" s="51"/>
      <c r="I8" s="51" t="s">
        <v>40</v>
      </c>
      <c r="J8" s="51" t="s">
        <v>89</v>
      </c>
      <c r="K8" s="51" t="s">
        <v>90</v>
      </c>
      <c r="L8" s="51" t="s">
        <v>38</v>
      </c>
      <c r="M8" s="51" t="s">
        <v>39</v>
      </c>
      <c r="N8" s="51"/>
      <c r="O8" s="51" t="s">
        <v>40</v>
      </c>
      <c r="P8" s="50"/>
    </row>
    <row r="9" spans="1:16" ht="64.5" customHeight="1" x14ac:dyDescent="0.2">
      <c r="A9" s="47"/>
      <c r="B9" s="47"/>
      <c r="C9" s="47"/>
      <c r="D9" s="48"/>
      <c r="E9" s="51"/>
      <c r="F9" s="51"/>
      <c r="G9" s="51" t="s">
        <v>41</v>
      </c>
      <c r="H9" s="51" t="s">
        <v>42</v>
      </c>
      <c r="I9" s="51"/>
      <c r="J9" s="51"/>
      <c r="K9" s="51" t="s">
        <v>43</v>
      </c>
      <c r="L9" s="51"/>
      <c r="M9" s="51" t="s">
        <v>41</v>
      </c>
      <c r="N9" s="51" t="s">
        <v>42</v>
      </c>
      <c r="O9" s="51"/>
      <c r="P9" s="50"/>
    </row>
    <row r="10" spans="1:16" ht="22.5" customHeight="1" x14ac:dyDescent="0.2">
      <c r="A10" s="47"/>
      <c r="B10" s="47"/>
      <c r="C10" s="47"/>
      <c r="D10" s="48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0"/>
    </row>
    <row r="11" spans="1:16" s="8" customFormat="1" ht="57" customHeight="1" x14ac:dyDescent="0.2">
      <c r="A11" s="26" t="s">
        <v>6</v>
      </c>
      <c r="B11" s="26"/>
      <c r="C11" s="26"/>
      <c r="D11" s="30" t="s">
        <v>73</v>
      </c>
      <c r="E11" s="36">
        <v>2382392442.9200001</v>
      </c>
      <c r="F11" s="36">
        <v>2254470067.0300002</v>
      </c>
      <c r="G11" s="36">
        <v>857439610</v>
      </c>
      <c r="H11" s="36">
        <v>136576727</v>
      </c>
      <c r="I11" s="36">
        <v>127922375.89</v>
      </c>
      <c r="J11" s="36">
        <v>414624739.81</v>
      </c>
      <c r="K11" s="36">
        <v>310188189.81</v>
      </c>
      <c r="L11" s="36">
        <v>95606326</v>
      </c>
      <c r="M11" s="36">
        <v>13101376</v>
      </c>
      <c r="N11" s="36">
        <v>8484635</v>
      </c>
      <c r="O11" s="36">
        <v>319018413.81</v>
      </c>
      <c r="P11" s="36">
        <v>2797017182.73</v>
      </c>
    </row>
    <row r="12" spans="1:16" s="8" customFormat="1" ht="48" customHeight="1" x14ac:dyDescent="0.2">
      <c r="A12" s="27" t="s">
        <v>7</v>
      </c>
      <c r="B12" s="28"/>
      <c r="C12" s="28"/>
      <c r="D12" s="32" t="s">
        <v>73</v>
      </c>
      <c r="E12" s="37">
        <v>2382392442.9200001</v>
      </c>
      <c r="F12" s="37">
        <v>2254470067.0300002</v>
      </c>
      <c r="G12" s="37">
        <v>857439610</v>
      </c>
      <c r="H12" s="37">
        <v>136576727</v>
      </c>
      <c r="I12" s="37">
        <v>127922375.89</v>
      </c>
      <c r="J12" s="37">
        <v>414624739.81</v>
      </c>
      <c r="K12" s="37">
        <v>310188189.81</v>
      </c>
      <c r="L12" s="37">
        <v>95606326</v>
      </c>
      <c r="M12" s="37">
        <v>13101376</v>
      </c>
      <c r="N12" s="37">
        <v>8484635</v>
      </c>
      <c r="O12" s="37">
        <v>319018413.81</v>
      </c>
      <c r="P12" s="36">
        <v>2797017182.73</v>
      </c>
    </row>
    <row r="13" spans="1:16" s="6" customFormat="1" ht="75.75" customHeight="1" x14ac:dyDescent="0.2">
      <c r="A13" s="52" t="s">
        <v>105</v>
      </c>
      <c r="B13" s="52" t="s">
        <v>32</v>
      </c>
      <c r="C13" s="52" t="s">
        <v>49</v>
      </c>
      <c r="D13" s="31" t="s">
        <v>106</v>
      </c>
      <c r="E13" s="38">
        <v>130421749.67</v>
      </c>
      <c r="F13" s="38">
        <v>130421749.67</v>
      </c>
      <c r="G13" s="38">
        <v>77077249.450000003</v>
      </c>
      <c r="H13" s="38">
        <v>10031205.399999999</v>
      </c>
      <c r="I13" s="38">
        <v>0</v>
      </c>
      <c r="J13" s="38">
        <v>2438749.9300000002</v>
      </c>
      <c r="K13" s="38">
        <v>2438749.9300000002</v>
      </c>
      <c r="L13" s="38">
        <v>0</v>
      </c>
      <c r="M13" s="38">
        <v>0</v>
      </c>
      <c r="N13" s="38">
        <v>0</v>
      </c>
      <c r="O13" s="38">
        <v>2438749.9300000002</v>
      </c>
      <c r="P13" s="39">
        <v>132860499.60000001</v>
      </c>
    </row>
    <row r="14" spans="1:16" s="6" customFormat="1" ht="27.75" x14ac:dyDescent="0.2">
      <c r="A14" s="52"/>
      <c r="B14" s="52"/>
      <c r="C14" s="52"/>
      <c r="D14" s="33" t="s">
        <v>46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</row>
    <row r="15" spans="1:16" s="6" customFormat="1" ht="31.5" customHeight="1" x14ac:dyDescent="0.2">
      <c r="A15" s="52"/>
      <c r="B15" s="52"/>
      <c r="C15" s="52"/>
      <c r="D15" s="33" t="s">
        <v>47</v>
      </c>
      <c r="E15" s="40">
        <v>72811732.700000003</v>
      </c>
      <c r="F15" s="40">
        <v>72811732.700000003</v>
      </c>
      <c r="G15" s="40">
        <v>59355115.640000001</v>
      </c>
      <c r="H15" s="40">
        <v>0</v>
      </c>
      <c r="I15" s="40">
        <v>0</v>
      </c>
      <c r="J15" s="40">
        <v>462843.63</v>
      </c>
      <c r="K15" s="40">
        <v>462843.63</v>
      </c>
      <c r="L15" s="40">
        <v>0</v>
      </c>
      <c r="M15" s="40">
        <v>0</v>
      </c>
      <c r="N15" s="40">
        <v>0</v>
      </c>
      <c r="O15" s="40">
        <v>462843.63</v>
      </c>
      <c r="P15" s="41">
        <v>73274576.329999998</v>
      </c>
    </row>
    <row r="16" spans="1:16" s="6" customFormat="1" ht="85.5" customHeight="1" x14ac:dyDescent="0.2">
      <c r="A16" s="52" t="s">
        <v>8</v>
      </c>
      <c r="B16" s="52" t="s">
        <v>51</v>
      </c>
      <c r="C16" s="52" t="s">
        <v>49</v>
      </c>
      <c r="D16" s="31" t="s">
        <v>99</v>
      </c>
      <c r="E16" s="38">
        <v>152777316</v>
      </c>
      <c r="F16" s="38">
        <v>152777316</v>
      </c>
      <c r="G16" s="38">
        <v>86381821</v>
      </c>
      <c r="H16" s="38">
        <v>13495367</v>
      </c>
      <c r="I16" s="38"/>
      <c r="J16" s="38">
        <v>5313191</v>
      </c>
      <c r="K16" s="38">
        <v>5286191</v>
      </c>
      <c r="L16" s="38">
        <v>27000</v>
      </c>
      <c r="M16" s="38">
        <v>0</v>
      </c>
      <c r="N16" s="38">
        <v>1200</v>
      </c>
      <c r="O16" s="38">
        <v>5286191</v>
      </c>
      <c r="P16" s="39">
        <v>158090507</v>
      </c>
    </row>
    <row r="17" spans="1:16" s="6" customFormat="1" ht="27.75" x14ac:dyDescent="0.2">
      <c r="A17" s="52"/>
      <c r="B17" s="52"/>
      <c r="C17" s="52"/>
      <c r="D17" s="33" t="s">
        <v>46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</row>
    <row r="18" spans="1:16" s="6" customFormat="1" ht="27.75" x14ac:dyDescent="0.2">
      <c r="A18" s="52"/>
      <c r="B18" s="52"/>
      <c r="C18" s="52"/>
      <c r="D18" s="33" t="s">
        <v>47</v>
      </c>
      <c r="E18" s="40">
        <v>67289117</v>
      </c>
      <c r="F18" s="40">
        <v>67289117</v>
      </c>
      <c r="G18" s="40">
        <v>54969601</v>
      </c>
      <c r="H18" s="40"/>
      <c r="I18" s="40"/>
      <c r="J18" s="40">
        <v>0</v>
      </c>
      <c r="K18" s="40"/>
      <c r="L18" s="40"/>
      <c r="M18" s="40"/>
      <c r="N18" s="40"/>
      <c r="O18" s="40"/>
      <c r="P18" s="41">
        <v>67289117</v>
      </c>
    </row>
    <row r="19" spans="1:16" s="6" customFormat="1" ht="105.75" customHeight="1" x14ac:dyDescent="0.2">
      <c r="A19" s="52" t="s">
        <v>9</v>
      </c>
      <c r="B19" s="52" t="s">
        <v>31</v>
      </c>
      <c r="C19" s="52" t="s">
        <v>49</v>
      </c>
      <c r="D19" s="31" t="s">
        <v>100</v>
      </c>
      <c r="E19" s="38">
        <v>376357730.32999998</v>
      </c>
      <c r="F19" s="38">
        <v>376357730.32999998</v>
      </c>
      <c r="G19" s="38">
        <v>244224625.55000001</v>
      </c>
      <c r="H19" s="38">
        <v>24097701.600000001</v>
      </c>
      <c r="I19" s="38">
        <v>0</v>
      </c>
      <c r="J19" s="38">
        <v>8567251.2400000002</v>
      </c>
      <c r="K19" s="38">
        <v>7598189.2400000002</v>
      </c>
      <c r="L19" s="38">
        <v>939062</v>
      </c>
      <c r="M19" s="38">
        <v>221200</v>
      </c>
      <c r="N19" s="38">
        <v>203330</v>
      </c>
      <c r="O19" s="38">
        <v>7628189.2400000002</v>
      </c>
      <c r="P19" s="39">
        <v>384924981.56999999</v>
      </c>
    </row>
    <row r="20" spans="1:16" s="6" customFormat="1" ht="27.75" x14ac:dyDescent="0.2">
      <c r="A20" s="52"/>
      <c r="B20" s="52"/>
      <c r="C20" s="52"/>
      <c r="D20" s="33" t="s">
        <v>46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</row>
    <row r="21" spans="1:16" s="6" customFormat="1" ht="39" customHeight="1" x14ac:dyDescent="0.2">
      <c r="A21" s="52"/>
      <c r="B21" s="52"/>
      <c r="C21" s="52"/>
      <c r="D21" s="33" t="s">
        <v>47</v>
      </c>
      <c r="E21" s="40">
        <v>223572709.29999998</v>
      </c>
      <c r="F21" s="40">
        <v>223572709.29999998</v>
      </c>
      <c r="G21" s="40">
        <v>183246614.36000001</v>
      </c>
      <c r="H21" s="40">
        <v>0</v>
      </c>
      <c r="I21" s="40">
        <v>0</v>
      </c>
      <c r="J21" s="40">
        <v>711292.54</v>
      </c>
      <c r="K21" s="40">
        <v>711292.54</v>
      </c>
      <c r="L21" s="40">
        <v>0</v>
      </c>
      <c r="M21" s="40">
        <v>0</v>
      </c>
      <c r="N21" s="40">
        <v>0</v>
      </c>
      <c r="O21" s="40">
        <v>711292.54</v>
      </c>
      <c r="P21" s="41">
        <v>224284001.83999997</v>
      </c>
    </row>
    <row r="22" spans="1:16" s="6" customFormat="1" ht="32.25" customHeight="1" x14ac:dyDescent="0.2">
      <c r="A22" s="53" t="s">
        <v>80</v>
      </c>
      <c r="B22" s="53" t="s">
        <v>81</v>
      </c>
      <c r="C22" s="53" t="s">
        <v>48</v>
      </c>
      <c r="D22" s="31" t="s">
        <v>110</v>
      </c>
      <c r="E22" s="38">
        <v>20421970</v>
      </c>
      <c r="F22" s="38">
        <v>20421970</v>
      </c>
      <c r="G22" s="38">
        <v>450698</v>
      </c>
      <c r="H22" s="38"/>
      <c r="I22" s="38"/>
      <c r="J22" s="38">
        <v>162850500</v>
      </c>
      <c r="K22" s="38">
        <v>162850500</v>
      </c>
      <c r="L22" s="38">
        <v>0</v>
      </c>
      <c r="M22" s="38">
        <v>0</v>
      </c>
      <c r="N22" s="38">
        <v>0</v>
      </c>
      <c r="O22" s="38">
        <v>162850500</v>
      </c>
      <c r="P22" s="39">
        <v>183272470</v>
      </c>
    </row>
    <row r="23" spans="1:16" s="6" customFormat="1" ht="32.25" customHeight="1" x14ac:dyDescent="0.2">
      <c r="A23" s="54"/>
      <c r="B23" s="54"/>
      <c r="C23" s="54"/>
      <c r="D23" s="31" t="s">
        <v>46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s="7" customFormat="1" ht="32.25" customHeight="1" x14ac:dyDescent="0.2">
      <c r="A24" s="55"/>
      <c r="B24" s="55"/>
      <c r="C24" s="55"/>
      <c r="D24" s="33" t="s">
        <v>47</v>
      </c>
      <c r="E24" s="40">
        <v>0</v>
      </c>
      <c r="F24" s="40"/>
      <c r="G24" s="40"/>
      <c r="H24" s="40"/>
      <c r="I24" s="40"/>
      <c r="J24" s="40">
        <v>43360800</v>
      </c>
      <c r="K24" s="40">
        <v>43360800</v>
      </c>
      <c r="L24" s="40">
        <v>0</v>
      </c>
      <c r="M24" s="40">
        <v>0</v>
      </c>
      <c r="N24" s="40">
        <v>0</v>
      </c>
      <c r="O24" s="40">
        <v>43360800</v>
      </c>
      <c r="P24" s="41">
        <v>43360800</v>
      </c>
    </row>
    <row r="25" spans="1:16" s="6" customFormat="1" ht="104.25" customHeight="1" x14ac:dyDescent="0.2">
      <c r="A25" s="28" t="s">
        <v>76</v>
      </c>
      <c r="B25" s="28" t="s">
        <v>77</v>
      </c>
      <c r="C25" s="28" t="s">
        <v>33</v>
      </c>
      <c r="D25" s="31" t="s">
        <v>102</v>
      </c>
      <c r="E25" s="38">
        <v>113722134.83</v>
      </c>
      <c r="F25" s="38">
        <v>43385371</v>
      </c>
      <c r="G25" s="38">
        <v>0</v>
      </c>
      <c r="H25" s="38">
        <v>0</v>
      </c>
      <c r="I25" s="38">
        <v>70336763.829999998</v>
      </c>
      <c r="J25" s="38">
        <v>0</v>
      </c>
      <c r="K25" s="38"/>
      <c r="L25" s="38"/>
      <c r="M25" s="38"/>
      <c r="N25" s="38"/>
      <c r="O25" s="38"/>
      <c r="P25" s="39">
        <v>113722134.83</v>
      </c>
    </row>
    <row r="26" spans="1:16" s="6" customFormat="1" ht="78" customHeight="1" x14ac:dyDescent="0.2">
      <c r="A26" s="28" t="s">
        <v>91</v>
      </c>
      <c r="B26" s="28" t="s">
        <v>92</v>
      </c>
      <c r="C26" s="28" t="s">
        <v>33</v>
      </c>
      <c r="D26" s="31" t="s">
        <v>103</v>
      </c>
      <c r="E26" s="38">
        <v>14203003</v>
      </c>
      <c r="F26" s="38">
        <v>0</v>
      </c>
      <c r="G26" s="38">
        <v>0</v>
      </c>
      <c r="H26" s="38">
        <v>0</v>
      </c>
      <c r="I26" s="38">
        <v>14203003</v>
      </c>
      <c r="J26" s="38">
        <v>80000000</v>
      </c>
      <c r="K26" s="38">
        <v>80000000</v>
      </c>
      <c r="L26" s="38">
        <v>0</v>
      </c>
      <c r="M26" s="38">
        <v>0</v>
      </c>
      <c r="N26" s="38">
        <v>0</v>
      </c>
      <c r="O26" s="38">
        <v>80000000</v>
      </c>
      <c r="P26" s="39">
        <v>94203003</v>
      </c>
    </row>
    <row r="27" spans="1:16" s="8" customFormat="1" ht="67.5" customHeight="1" x14ac:dyDescent="0.2">
      <c r="A27" s="26" t="s">
        <v>10</v>
      </c>
      <c r="B27" s="26"/>
      <c r="C27" s="26"/>
      <c r="D27" s="30" t="s">
        <v>74</v>
      </c>
      <c r="E27" s="36">
        <v>2166299590.6999998</v>
      </c>
      <c r="F27" s="36">
        <v>2046151590.7</v>
      </c>
      <c r="G27" s="36">
        <v>6993945</v>
      </c>
      <c r="H27" s="36">
        <v>157101</v>
      </c>
      <c r="I27" s="36">
        <v>120148000</v>
      </c>
      <c r="J27" s="36">
        <v>639142520.28999996</v>
      </c>
      <c r="K27" s="36">
        <v>417733293.20999992</v>
      </c>
      <c r="L27" s="36">
        <v>92541272.810000002</v>
      </c>
      <c r="M27" s="36">
        <v>0</v>
      </c>
      <c r="N27" s="36">
        <v>0</v>
      </c>
      <c r="O27" s="36">
        <v>546601247.48000002</v>
      </c>
      <c r="P27" s="36">
        <v>2805442110.9899998</v>
      </c>
    </row>
    <row r="28" spans="1:16" s="8" customFormat="1" ht="57.75" customHeight="1" x14ac:dyDescent="0.2">
      <c r="A28" s="28" t="s">
        <v>11</v>
      </c>
      <c r="B28" s="28"/>
      <c r="C28" s="28"/>
      <c r="D28" s="32" t="s">
        <v>74</v>
      </c>
      <c r="E28" s="37">
        <v>2166299590.6999998</v>
      </c>
      <c r="F28" s="37">
        <v>2046151590.7</v>
      </c>
      <c r="G28" s="37">
        <v>6993945</v>
      </c>
      <c r="H28" s="37">
        <v>157101</v>
      </c>
      <c r="I28" s="37">
        <v>120148000</v>
      </c>
      <c r="J28" s="37">
        <v>639142520.28999996</v>
      </c>
      <c r="K28" s="37">
        <v>417733293.20999992</v>
      </c>
      <c r="L28" s="37">
        <v>92541272.810000002</v>
      </c>
      <c r="M28" s="37">
        <v>0</v>
      </c>
      <c r="N28" s="37">
        <v>0</v>
      </c>
      <c r="O28" s="37">
        <v>546601247.48000002</v>
      </c>
      <c r="P28" s="36">
        <v>2805442110.9899998</v>
      </c>
    </row>
    <row r="29" spans="1:16" s="6" customFormat="1" ht="46.5" x14ac:dyDescent="0.2">
      <c r="A29" s="52" t="s">
        <v>12</v>
      </c>
      <c r="B29" s="52" t="s">
        <v>59</v>
      </c>
      <c r="C29" s="52" t="s">
        <v>50</v>
      </c>
      <c r="D29" s="31" t="s">
        <v>101</v>
      </c>
      <c r="E29" s="38">
        <v>165797631.97</v>
      </c>
      <c r="F29" s="38">
        <v>165797631.97</v>
      </c>
      <c r="G29" s="38"/>
      <c r="H29" s="38"/>
      <c r="I29" s="38"/>
      <c r="J29" s="38">
        <v>36740500</v>
      </c>
      <c r="K29" s="38">
        <v>0</v>
      </c>
      <c r="L29" s="38">
        <v>35695700</v>
      </c>
      <c r="M29" s="38">
        <v>0</v>
      </c>
      <c r="N29" s="38">
        <v>0</v>
      </c>
      <c r="O29" s="38">
        <v>1044800</v>
      </c>
      <c r="P29" s="39">
        <v>202538131.97</v>
      </c>
    </row>
    <row r="30" spans="1:16" s="6" customFormat="1" ht="27.75" x14ac:dyDescent="0.2">
      <c r="A30" s="52"/>
      <c r="B30" s="52"/>
      <c r="C30" s="52"/>
      <c r="D30" s="33" t="s">
        <v>46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</row>
    <row r="31" spans="1:16" s="6" customFormat="1" ht="27.75" x14ac:dyDescent="0.2">
      <c r="A31" s="52"/>
      <c r="B31" s="52"/>
      <c r="C31" s="52"/>
      <c r="D31" s="33" t="s">
        <v>47</v>
      </c>
      <c r="E31" s="40">
        <v>13199300</v>
      </c>
      <c r="F31" s="40">
        <v>13199300</v>
      </c>
      <c r="G31" s="40"/>
      <c r="H31" s="40"/>
      <c r="I31" s="40"/>
      <c r="J31" s="40">
        <v>0</v>
      </c>
      <c r="K31" s="40"/>
      <c r="L31" s="40"/>
      <c r="M31" s="40"/>
      <c r="N31" s="40"/>
      <c r="O31" s="40"/>
      <c r="P31" s="41">
        <v>13199300</v>
      </c>
    </row>
    <row r="32" spans="1:16" s="6" customFormat="1" ht="54" customHeight="1" x14ac:dyDescent="0.2">
      <c r="A32" s="52" t="s">
        <v>13</v>
      </c>
      <c r="B32" s="52" t="s">
        <v>61</v>
      </c>
      <c r="C32" s="52" t="s">
        <v>52</v>
      </c>
      <c r="D32" s="31" t="s">
        <v>60</v>
      </c>
      <c r="E32" s="38">
        <v>401198463.64999998</v>
      </c>
      <c r="F32" s="38">
        <v>401198463.64999998</v>
      </c>
      <c r="G32" s="38"/>
      <c r="H32" s="38"/>
      <c r="I32" s="38"/>
      <c r="J32" s="38">
        <v>43234687.159999996</v>
      </c>
      <c r="K32" s="38">
        <v>21289687.16</v>
      </c>
      <c r="L32" s="38">
        <v>18436000</v>
      </c>
      <c r="M32" s="38">
        <v>0</v>
      </c>
      <c r="N32" s="38">
        <v>0</v>
      </c>
      <c r="O32" s="38">
        <v>24798687.16</v>
      </c>
      <c r="P32" s="39">
        <v>444433150.80999994</v>
      </c>
    </row>
    <row r="33" spans="1:16" s="6" customFormat="1" ht="27.75" x14ac:dyDescent="0.2">
      <c r="A33" s="52"/>
      <c r="B33" s="52"/>
      <c r="C33" s="52"/>
      <c r="D33" s="33" t="s">
        <v>46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</row>
    <row r="34" spans="1:16" s="6" customFormat="1" ht="37.5" customHeight="1" x14ac:dyDescent="0.2">
      <c r="A34" s="52"/>
      <c r="B34" s="52"/>
      <c r="C34" s="52"/>
      <c r="D34" s="33" t="s">
        <v>47</v>
      </c>
      <c r="E34" s="40">
        <v>220810102.65000001</v>
      </c>
      <c r="F34" s="40">
        <v>220810102.65000001</v>
      </c>
      <c r="G34" s="40"/>
      <c r="H34" s="40"/>
      <c r="I34" s="40"/>
      <c r="J34" s="40">
        <v>7092000</v>
      </c>
      <c r="K34" s="40">
        <v>7092000</v>
      </c>
      <c r="L34" s="40">
        <v>0</v>
      </c>
      <c r="M34" s="40">
        <v>0</v>
      </c>
      <c r="N34" s="40">
        <v>0</v>
      </c>
      <c r="O34" s="40">
        <v>7092000</v>
      </c>
      <c r="P34" s="41">
        <v>227902102.65000001</v>
      </c>
    </row>
    <row r="35" spans="1:16" s="6" customFormat="1" ht="46.5" x14ac:dyDescent="0.2">
      <c r="A35" s="52" t="s">
        <v>18</v>
      </c>
      <c r="B35" s="52" t="s">
        <v>19</v>
      </c>
      <c r="C35" s="52" t="s">
        <v>53</v>
      </c>
      <c r="D35" s="31" t="s">
        <v>62</v>
      </c>
      <c r="E35" s="38">
        <v>511003629.02000004</v>
      </c>
      <c r="F35" s="38">
        <v>511003629.02000004</v>
      </c>
      <c r="G35" s="38"/>
      <c r="H35" s="38"/>
      <c r="I35" s="38"/>
      <c r="J35" s="38">
        <v>21101601.07</v>
      </c>
      <c r="K35" s="38">
        <v>20915701.07</v>
      </c>
      <c r="L35" s="38">
        <v>165600</v>
      </c>
      <c r="M35" s="38">
        <v>0</v>
      </c>
      <c r="N35" s="38">
        <v>0</v>
      </c>
      <c r="O35" s="38">
        <v>20936001.07</v>
      </c>
      <c r="P35" s="39">
        <v>532105230.09000003</v>
      </c>
    </row>
    <row r="36" spans="1:16" s="6" customFormat="1" ht="27.75" x14ac:dyDescent="0.2">
      <c r="A36" s="52"/>
      <c r="B36" s="52"/>
      <c r="C36" s="52"/>
      <c r="D36" s="33" t="s">
        <v>46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</row>
    <row r="37" spans="1:16" s="6" customFormat="1" ht="30" customHeight="1" x14ac:dyDescent="0.2">
      <c r="A37" s="52"/>
      <c r="B37" s="52"/>
      <c r="C37" s="52"/>
      <c r="D37" s="33" t="s">
        <v>47</v>
      </c>
      <c r="E37" s="40">
        <v>241996801</v>
      </c>
      <c r="F37" s="40">
        <v>241996801</v>
      </c>
      <c r="G37" s="40"/>
      <c r="H37" s="40"/>
      <c r="I37" s="40"/>
      <c r="J37" s="40">
        <v>3748000</v>
      </c>
      <c r="K37" s="40">
        <v>3748000</v>
      </c>
      <c r="L37" s="40">
        <v>0</v>
      </c>
      <c r="M37" s="40">
        <v>0</v>
      </c>
      <c r="N37" s="40">
        <v>0</v>
      </c>
      <c r="O37" s="40">
        <v>3748000</v>
      </c>
      <c r="P37" s="41">
        <v>245744801</v>
      </c>
    </row>
    <row r="38" spans="1:16" s="6" customFormat="1" ht="27.75" hidden="1" x14ac:dyDescent="0.2">
      <c r="A38" s="52" t="s">
        <v>20</v>
      </c>
      <c r="B38" s="52" t="s">
        <v>21</v>
      </c>
      <c r="C38" s="52" t="s">
        <v>54</v>
      </c>
      <c r="D38" s="31" t="s">
        <v>22</v>
      </c>
      <c r="E38" s="38">
        <v>0</v>
      </c>
      <c r="F38" s="38"/>
      <c r="G38" s="38"/>
      <c r="H38" s="38"/>
      <c r="I38" s="38"/>
      <c r="J38" s="38">
        <v>0</v>
      </c>
      <c r="K38" s="38"/>
      <c r="L38" s="38"/>
      <c r="M38" s="38"/>
      <c r="N38" s="38"/>
      <c r="O38" s="38"/>
      <c r="P38" s="39">
        <v>0</v>
      </c>
    </row>
    <row r="39" spans="1:16" s="6" customFormat="1" ht="27.75" hidden="1" x14ac:dyDescent="0.2">
      <c r="A39" s="52"/>
      <c r="B39" s="52"/>
      <c r="C39" s="52"/>
      <c r="D39" s="33" t="s">
        <v>46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</row>
    <row r="40" spans="1:16" s="6" customFormat="1" ht="27.75" hidden="1" x14ac:dyDescent="0.2">
      <c r="A40" s="52"/>
      <c r="B40" s="52"/>
      <c r="C40" s="52"/>
      <c r="D40" s="33" t="s">
        <v>47</v>
      </c>
      <c r="E40" s="40">
        <v>0</v>
      </c>
      <c r="F40" s="40"/>
      <c r="G40" s="40"/>
      <c r="H40" s="40"/>
      <c r="I40" s="40"/>
      <c r="J40" s="40">
        <v>0</v>
      </c>
      <c r="K40" s="40"/>
      <c r="L40" s="40"/>
      <c r="M40" s="40"/>
      <c r="N40" s="40"/>
      <c r="O40" s="40"/>
      <c r="P40" s="41">
        <v>0</v>
      </c>
    </row>
    <row r="41" spans="1:16" s="6" customFormat="1" ht="46.5" x14ac:dyDescent="0.2">
      <c r="A41" s="52" t="s">
        <v>14</v>
      </c>
      <c r="B41" s="52" t="s">
        <v>63</v>
      </c>
      <c r="C41" s="52" t="s">
        <v>55</v>
      </c>
      <c r="D41" s="31" t="s">
        <v>66</v>
      </c>
      <c r="E41" s="38">
        <v>63821501.700000003</v>
      </c>
      <c r="F41" s="38">
        <v>63821501.700000003</v>
      </c>
      <c r="G41" s="38"/>
      <c r="H41" s="38"/>
      <c r="I41" s="38"/>
      <c r="J41" s="38">
        <v>82826.039999999994</v>
      </c>
      <c r="K41" s="38">
        <v>82826.039999999994</v>
      </c>
      <c r="L41" s="38">
        <v>0</v>
      </c>
      <c r="M41" s="38">
        <v>0</v>
      </c>
      <c r="N41" s="38">
        <v>0</v>
      </c>
      <c r="O41" s="38">
        <v>82826.039999999994</v>
      </c>
      <c r="P41" s="39">
        <v>63904327.740000002</v>
      </c>
    </row>
    <row r="42" spans="1:16" s="6" customFormat="1" ht="27.75" x14ac:dyDescent="0.2">
      <c r="A42" s="52"/>
      <c r="B42" s="52"/>
      <c r="C42" s="52"/>
      <c r="D42" s="33" t="s">
        <v>46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</row>
    <row r="43" spans="1:16" s="6" customFormat="1" ht="27.75" x14ac:dyDescent="0.2">
      <c r="A43" s="52"/>
      <c r="B43" s="52"/>
      <c r="C43" s="52"/>
      <c r="D43" s="33" t="s">
        <v>47</v>
      </c>
      <c r="E43" s="40">
        <v>52388247.700000003</v>
      </c>
      <c r="F43" s="40">
        <v>52388247.700000003</v>
      </c>
      <c r="G43" s="40"/>
      <c r="H43" s="40"/>
      <c r="I43" s="40"/>
      <c r="J43" s="40">
        <v>0</v>
      </c>
      <c r="K43" s="40"/>
      <c r="L43" s="40"/>
      <c r="M43" s="40"/>
      <c r="N43" s="40"/>
      <c r="O43" s="40"/>
      <c r="P43" s="41">
        <v>52388247.700000003</v>
      </c>
    </row>
    <row r="44" spans="1:16" s="6" customFormat="1" ht="27.75" x14ac:dyDescent="0.2">
      <c r="A44" s="52" t="s">
        <v>15</v>
      </c>
      <c r="B44" s="52" t="s">
        <v>64</v>
      </c>
      <c r="C44" s="52" t="s">
        <v>56</v>
      </c>
      <c r="D44" s="31" t="s">
        <v>68</v>
      </c>
      <c r="E44" s="38">
        <v>63032697.979999997</v>
      </c>
      <c r="F44" s="38">
        <v>63032697.979999997</v>
      </c>
      <c r="G44" s="38"/>
      <c r="H44" s="38"/>
      <c r="I44" s="38"/>
      <c r="J44" s="38">
        <v>195000</v>
      </c>
      <c r="K44" s="38">
        <v>195000</v>
      </c>
      <c r="L44" s="38">
        <v>0</v>
      </c>
      <c r="M44" s="38">
        <v>0</v>
      </c>
      <c r="N44" s="38">
        <v>0</v>
      </c>
      <c r="O44" s="38">
        <v>195000</v>
      </c>
      <c r="P44" s="39">
        <v>63227697.979999997</v>
      </c>
    </row>
    <row r="45" spans="1:16" s="6" customFormat="1" ht="27.75" x14ac:dyDescent="0.2">
      <c r="A45" s="52"/>
      <c r="B45" s="52"/>
      <c r="C45" s="52"/>
      <c r="D45" s="33" t="s">
        <v>46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9"/>
    </row>
    <row r="46" spans="1:16" s="6" customFormat="1" ht="27.75" x14ac:dyDescent="0.2">
      <c r="A46" s="52"/>
      <c r="B46" s="52"/>
      <c r="C46" s="52"/>
      <c r="D46" s="33" t="s">
        <v>47</v>
      </c>
      <c r="E46" s="40">
        <v>35272152.980000004</v>
      </c>
      <c r="F46" s="40">
        <v>35272152.980000004</v>
      </c>
      <c r="G46" s="40"/>
      <c r="H46" s="40"/>
      <c r="I46" s="40"/>
      <c r="J46" s="40">
        <v>0</v>
      </c>
      <c r="K46" s="40"/>
      <c r="L46" s="40"/>
      <c r="M46" s="40"/>
      <c r="N46" s="40"/>
      <c r="O46" s="40"/>
      <c r="P46" s="41">
        <v>35272152.980000004</v>
      </c>
    </row>
    <row r="47" spans="1:16" s="6" customFormat="1" ht="36.75" customHeight="1" x14ac:dyDescent="0.2">
      <c r="A47" s="52" t="s">
        <v>16</v>
      </c>
      <c r="B47" s="52" t="s">
        <v>65</v>
      </c>
      <c r="C47" s="52" t="s">
        <v>57</v>
      </c>
      <c r="D47" s="31" t="s">
        <v>23</v>
      </c>
      <c r="E47" s="38">
        <v>253557328.32999998</v>
      </c>
      <c r="F47" s="38">
        <v>253557328.32999998</v>
      </c>
      <c r="G47" s="38"/>
      <c r="H47" s="38"/>
      <c r="I47" s="38"/>
      <c r="J47" s="38">
        <v>3751601</v>
      </c>
      <c r="K47" s="38">
        <v>3737201</v>
      </c>
      <c r="L47" s="38">
        <v>0</v>
      </c>
      <c r="M47" s="38">
        <v>0</v>
      </c>
      <c r="N47" s="38">
        <v>0</v>
      </c>
      <c r="O47" s="38">
        <v>3751601</v>
      </c>
      <c r="P47" s="39">
        <v>257308929.32999998</v>
      </c>
    </row>
    <row r="48" spans="1:16" s="6" customFormat="1" ht="27.75" x14ac:dyDescent="0.2">
      <c r="A48" s="52"/>
      <c r="B48" s="52"/>
      <c r="C48" s="52"/>
      <c r="D48" s="33" t="s">
        <v>46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</row>
    <row r="49" spans="1:16" s="6" customFormat="1" ht="27.75" x14ac:dyDescent="0.2">
      <c r="A49" s="52"/>
      <c r="B49" s="52"/>
      <c r="C49" s="52"/>
      <c r="D49" s="33" t="s">
        <v>47</v>
      </c>
      <c r="E49" s="40">
        <v>148416032.53999999</v>
      </c>
      <c r="F49" s="40">
        <v>148416032.53999999</v>
      </c>
      <c r="G49" s="40"/>
      <c r="H49" s="40"/>
      <c r="I49" s="40"/>
      <c r="J49" s="40">
        <v>0</v>
      </c>
      <c r="K49" s="40"/>
      <c r="L49" s="40"/>
      <c r="M49" s="40"/>
      <c r="N49" s="40"/>
      <c r="O49" s="40"/>
      <c r="P49" s="41">
        <v>148416032.53999999</v>
      </c>
    </row>
    <row r="50" spans="1:16" s="6" customFormat="1" ht="48.75" customHeight="1" x14ac:dyDescent="0.2">
      <c r="A50" s="52" t="s">
        <v>17</v>
      </c>
      <c r="B50" s="52" t="s">
        <v>67</v>
      </c>
      <c r="C50" s="52" t="s">
        <v>58</v>
      </c>
      <c r="D50" s="31" t="s">
        <v>69</v>
      </c>
      <c r="E50" s="38">
        <v>12774805.82</v>
      </c>
      <c r="F50" s="38">
        <v>12774805.82</v>
      </c>
      <c r="G50" s="38"/>
      <c r="H50" s="38"/>
      <c r="I50" s="38"/>
      <c r="J50" s="38">
        <v>8695192.6099999994</v>
      </c>
      <c r="K50" s="38">
        <v>8695192.6099999994</v>
      </c>
      <c r="L50" s="38">
        <v>0</v>
      </c>
      <c r="M50" s="38">
        <v>0</v>
      </c>
      <c r="N50" s="38">
        <v>0</v>
      </c>
      <c r="O50" s="38">
        <v>8695192.6099999994</v>
      </c>
      <c r="P50" s="39">
        <v>21469998.43</v>
      </c>
    </row>
    <row r="51" spans="1:16" s="6" customFormat="1" ht="27.75" x14ac:dyDescent="0.2">
      <c r="A51" s="52"/>
      <c r="B51" s="52"/>
      <c r="C51" s="52"/>
      <c r="D51" s="33" t="s">
        <v>46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</row>
    <row r="52" spans="1:16" s="6" customFormat="1" ht="27.75" x14ac:dyDescent="0.2">
      <c r="A52" s="52"/>
      <c r="B52" s="52"/>
      <c r="C52" s="52"/>
      <c r="D52" s="33" t="s">
        <v>47</v>
      </c>
      <c r="E52" s="40">
        <v>4109545.2</v>
      </c>
      <c r="F52" s="40">
        <v>4109545.2</v>
      </c>
      <c r="G52" s="40"/>
      <c r="H52" s="40"/>
      <c r="I52" s="40"/>
      <c r="J52" s="40">
        <v>6400000</v>
      </c>
      <c r="K52" s="40">
        <v>6400000</v>
      </c>
      <c r="L52" s="40">
        <v>0</v>
      </c>
      <c r="M52" s="40">
        <v>0</v>
      </c>
      <c r="N52" s="40">
        <v>0</v>
      </c>
      <c r="O52" s="40">
        <v>6400000</v>
      </c>
      <c r="P52" s="41">
        <v>10509545.199999999</v>
      </c>
    </row>
    <row r="53" spans="1:16" s="6" customFormat="1" ht="46.5" hidden="1" x14ac:dyDescent="0.2">
      <c r="A53" s="28" t="s">
        <v>24</v>
      </c>
      <c r="B53" s="28" t="s">
        <v>25</v>
      </c>
      <c r="C53" s="28" t="s">
        <v>30</v>
      </c>
      <c r="D53" s="31" t="s">
        <v>72</v>
      </c>
      <c r="E53" s="38">
        <v>0</v>
      </c>
      <c r="F53" s="38"/>
      <c r="G53" s="38"/>
      <c r="H53" s="38"/>
      <c r="I53" s="38"/>
      <c r="J53" s="38">
        <v>0</v>
      </c>
      <c r="K53" s="38"/>
      <c r="L53" s="38"/>
      <c r="M53" s="38"/>
      <c r="N53" s="38"/>
      <c r="O53" s="38"/>
      <c r="P53" s="39">
        <v>0</v>
      </c>
    </row>
    <row r="54" spans="1:16" s="6" customFormat="1" ht="51" customHeight="1" x14ac:dyDescent="0.2">
      <c r="A54" s="52" t="s">
        <v>82</v>
      </c>
      <c r="B54" s="52" t="s">
        <v>83</v>
      </c>
      <c r="C54" s="52" t="s">
        <v>30</v>
      </c>
      <c r="D54" s="31" t="s">
        <v>86</v>
      </c>
      <c r="E54" s="38">
        <v>140285753.70999998</v>
      </c>
      <c r="F54" s="38">
        <v>140285753.70999998</v>
      </c>
      <c r="G54" s="38">
        <v>4340345</v>
      </c>
      <c r="H54" s="38">
        <v>64801</v>
      </c>
      <c r="I54" s="38"/>
      <c r="J54" s="38">
        <v>5593800</v>
      </c>
      <c r="K54" s="38">
        <v>180000</v>
      </c>
      <c r="L54" s="38">
        <v>5193800</v>
      </c>
      <c r="M54" s="38">
        <v>0</v>
      </c>
      <c r="N54" s="38">
        <v>0</v>
      </c>
      <c r="O54" s="38">
        <v>400000</v>
      </c>
      <c r="P54" s="39">
        <v>145879553.70999998</v>
      </c>
    </row>
    <row r="55" spans="1:16" s="6" customFormat="1" ht="33.75" customHeight="1" x14ac:dyDescent="0.2">
      <c r="A55" s="52"/>
      <c r="B55" s="52"/>
      <c r="C55" s="52"/>
      <c r="D55" s="33" t="s">
        <v>45</v>
      </c>
      <c r="E55" s="40">
        <v>0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/>
    </row>
    <row r="56" spans="1:16" s="6" customFormat="1" ht="34.5" customHeight="1" x14ac:dyDescent="0.2">
      <c r="A56" s="52"/>
      <c r="B56" s="52"/>
      <c r="C56" s="52"/>
      <c r="D56" s="33" t="s">
        <v>47</v>
      </c>
      <c r="E56" s="40">
        <v>90215289.709999993</v>
      </c>
      <c r="F56" s="40">
        <v>90215289.709999993</v>
      </c>
      <c r="G56" s="40"/>
      <c r="H56" s="40"/>
      <c r="I56" s="40"/>
      <c r="J56" s="40">
        <v>0</v>
      </c>
      <c r="K56" s="40"/>
      <c r="L56" s="40"/>
      <c r="M56" s="40"/>
      <c r="N56" s="40"/>
      <c r="O56" s="40"/>
      <c r="P56" s="41">
        <v>90215289.709999993</v>
      </c>
    </row>
    <row r="57" spans="1:16" s="6" customFormat="1" ht="27.75" x14ac:dyDescent="0.2">
      <c r="A57" s="52" t="s">
        <v>84</v>
      </c>
      <c r="B57" s="52" t="s">
        <v>85</v>
      </c>
      <c r="C57" s="52" t="s">
        <v>30</v>
      </c>
      <c r="D57" s="31" t="s">
        <v>87</v>
      </c>
      <c r="E57" s="38">
        <v>126273155.3</v>
      </c>
      <c r="F57" s="38">
        <v>126273155.3</v>
      </c>
      <c r="G57" s="38"/>
      <c r="H57" s="38"/>
      <c r="I57" s="38"/>
      <c r="J57" s="38">
        <v>443358018.48000002</v>
      </c>
      <c r="K57" s="38">
        <v>302712291.39999998</v>
      </c>
      <c r="L57" s="38">
        <v>16586272.810000001</v>
      </c>
      <c r="M57" s="38">
        <v>0</v>
      </c>
      <c r="N57" s="38">
        <v>0</v>
      </c>
      <c r="O57" s="38">
        <v>426771745.67000002</v>
      </c>
      <c r="P57" s="39">
        <v>569631173.77999997</v>
      </c>
    </row>
    <row r="58" spans="1:16" s="6" customFormat="1" ht="27" customHeight="1" x14ac:dyDescent="0.2">
      <c r="A58" s="52"/>
      <c r="B58" s="52"/>
      <c r="C58" s="52"/>
      <c r="D58" s="33" t="s">
        <v>45</v>
      </c>
      <c r="E58" s="40">
        <v>0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</row>
    <row r="59" spans="1:16" s="7" customFormat="1" ht="27.75" x14ac:dyDescent="0.2">
      <c r="A59" s="52"/>
      <c r="B59" s="52"/>
      <c r="C59" s="52"/>
      <c r="D59" s="33" t="s">
        <v>47</v>
      </c>
      <c r="E59" s="40">
        <v>3792544.3800000008</v>
      </c>
      <c r="F59" s="40">
        <v>3792544.3800000008</v>
      </c>
      <c r="G59" s="40"/>
      <c r="H59" s="40"/>
      <c r="I59" s="40"/>
      <c r="J59" s="40">
        <v>218729555.62</v>
      </c>
      <c r="K59" s="40">
        <v>81904955.620000005</v>
      </c>
      <c r="L59" s="40">
        <v>15435000</v>
      </c>
      <c r="M59" s="40">
        <v>0</v>
      </c>
      <c r="N59" s="40">
        <v>0</v>
      </c>
      <c r="O59" s="40">
        <v>203294555.62</v>
      </c>
      <c r="P59" s="41">
        <v>222522100</v>
      </c>
    </row>
    <row r="60" spans="1:16" s="6" customFormat="1" ht="35.25" customHeight="1" x14ac:dyDescent="0.2">
      <c r="A60" s="28" t="s">
        <v>104</v>
      </c>
      <c r="B60" s="28" t="s">
        <v>29</v>
      </c>
      <c r="C60" s="28" t="s">
        <v>34</v>
      </c>
      <c r="D60" s="31" t="s">
        <v>79</v>
      </c>
      <c r="E60" s="38">
        <v>0</v>
      </c>
      <c r="F60" s="38"/>
      <c r="G60" s="38"/>
      <c r="H60" s="38"/>
      <c r="I60" s="38"/>
      <c r="J60" s="38">
        <v>741568.03</v>
      </c>
      <c r="K60" s="38">
        <v>741568.03</v>
      </c>
      <c r="L60" s="38">
        <v>0</v>
      </c>
      <c r="M60" s="38">
        <v>0</v>
      </c>
      <c r="N60" s="38">
        <v>0</v>
      </c>
      <c r="O60" s="38">
        <v>741568.03</v>
      </c>
      <c r="P60" s="39">
        <v>741568.03</v>
      </c>
    </row>
    <row r="61" spans="1:16" s="6" customFormat="1" ht="37.5" customHeight="1" x14ac:dyDescent="0.2">
      <c r="A61" s="28" t="s">
        <v>5</v>
      </c>
      <c r="B61" s="28">
        <v>7322</v>
      </c>
      <c r="C61" s="28" t="s">
        <v>34</v>
      </c>
      <c r="D61" s="31" t="s">
        <v>78</v>
      </c>
      <c r="E61" s="38">
        <v>0</v>
      </c>
      <c r="F61" s="38"/>
      <c r="G61" s="38"/>
      <c r="H61" s="38"/>
      <c r="I61" s="38"/>
      <c r="J61" s="38">
        <v>30720879.899999999</v>
      </c>
      <c r="K61" s="38">
        <v>30720879.899999999</v>
      </c>
      <c r="L61" s="38">
        <v>0</v>
      </c>
      <c r="M61" s="38">
        <v>0</v>
      </c>
      <c r="N61" s="38">
        <v>0</v>
      </c>
      <c r="O61" s="38">
        <v>30720879.899999999</v>
      </c>
      <c r="P61" s="39">
        <v>30720879.899999999</v>
      </c>
    </row>
    <row r="62" spans="1:16" s="6" customFormat="1" ht="149.25" customHeight="1" x14ac:dyDescent="0.2">
      <c r="A62" s="28" t="s">
        <v>108</v>
      </c>
      <c r="B62" s="29">
        <v>9411</v>
      </c>
      <c r="C62" s="29" t="s">
        <v>33</v>
      </c>
      <c r="D62" s="31" t="s">
        <v>109</v>
      </c>
      <c r="E62" s="38">
        <v>122723800</v>
      </c>
      <c r="F62" s="38">
        <v>3375800</v>
      </c>
      <c r="G62" s="38">
        <v>0</v>
      </c>
      <c r="H62" s="38">
        <v>0</v>
      </c>
      <c r="I62" s="38">
        <v>119348000</v>
      </c>
      <c r="J62" s="38">
        <v>0</v>
      </c>
      <c r="K62" s="38"/>
      <c r="L62" s="38"/>
      <c r="M62" s="38"/>
      <c r="N62" s="38"/>
      <c r="O62" s="38"/>
      <c r="P62" s="39">
        <v>122723800</v>
      </c>
    </row>
    <row r="63" spans="1:16" s="8" customFormat="1" ht="81" customHeight="1" x14ac:dyDescent="0.2">
      <c r="A63" s="26" t="s">
        <v>26</v>
      </c>
      <c r="B63" s="26"/>
      <c r="C63" s="26"/>
      <c r="D63" s="30" t="s">
        <v>75</v>
      </c>
      <c r="E63" s="36">
        <v>93980782</v>
      </c>
      <c r="F63" s="36">
        <v>92980782</v>
      </c>
      <c r="G63" s="36">
        <v>0</v>
      </c>
      <c r="H63" s="36">
        <v>0</v>
      </c>
      <c r="I63" s="36">
        <v>1000000</v>
      </c>
      <c r="J63" s="36">
        <v>1938313621.3200002</v>
      </c>
      <c r="K63" s="36">
        <v>601293599</v>
      </c>
      <c r="L63" s="36">
        <v>226466742.75</v>
      </c>
      <c r="M63" s="36">
        <v>0</v>
      </c>
      <c r="N63" s="36">
        <v>0</v>
      </c>
      <c r="O63" s="36">
        <v>1711846878.5700002</v>
      </c>
      <c r="P63" s="36">
        <v>2032294403.3200002</v>
      </c>
    </row>
    <row r="64" spans="1:16" s="8" customFormat="1" ht="81" customHeight="1" x14ac:dyDescent="0.2">
      <c r="A64" s="27" t="s">
        <v>27</v>
      </c>
      <c r="B64" s="26"/>
      <c r="C64" s="27"/>
      <c r="D64" s="32" t="s">
        <v>75</v>
      </c>
      <c r="E64" s="37">
        <v>93980782</v>
      </c>
      <c r="F64" s="37">
        <v>92980782</v>
      </c>
      <c r="G64" s="37">
        <v>0</v>
      </c>
      <c r="H64" s="37">
        <v>0</v>
      </c>
      <c r="I64" s="37">
        <v>1000000</v>
      </c>
      <c r="J64" s="37">
        <v>1938313621.3200002</v>
      </c>
      <c r="K64" s="37">
        <v>601293599</v>
      </c>
      <c r="L64" s="37">
        <v>226466742.75</v>
      </c>
      <c r="M64" s="37">
        <v>0</v>
      </c>
      <c r="N64" s="37">
        <v>0</v>
      </c>
      <c r="O64" s="37">
        <v>1711846878.5700002</v>
      </c>
      <c r="P64" s="36">
        <v>2032294403.3200002</v>
      </c>
    </row>
    <row r="65" spans="1:16" s="6" customFormat="1" ht="54.75" customHeight="1" x14ac:dyDescent="0.2">
      <c r="A65" s="28" t="s">
        <v>4</v>
      </c>
      <c r="B65" s="28" t="s">
        <v>2</v>
      </c>
      <c r="C65" s="28" t="s">
        <v>44</v>
      </c>
      <c r="D65" s="31" t="s">
        <v>3</v>
      </c>
      <c r="E65" s="38">
        <v>0</v>
      </c>
      <c r="F65" s="38"/>
      <c r="G65" s="38"/>
      <c r="H65" s="38"/>
      <c r="I65" s="38"/>
      <c r="J65" s="38">
        <v>7500000</v>
      </c>
      <c r="K65" s="38">
        <v>7500000</v>
      </c>
      <c r="L65" s="38">
        <v>0</v>
      </c>
      <c r="M65" s="38">
        <v>0</v>
      </c>
      <c r="N65" s="38">
        <v>0</v>
      </c>
      <c r="O65" s="38">
        <v>7500000</v>
      </c>
      <c r="P65" s="39">
        <v>7500000</v>
      </c>
    </row>
    <row r="66" spans="1:16" s="8" customFormat="1" ht="69" customHeight="1" x14ac:dyDescent="0.2">
      <c r="A66" s="26" t="s">
        <v>70</v>
      </c>
      <c r="B66" s="26"/>
      <c r="C66" s="26"/>
      <c r="D66" s="30" t="s">
        <v>0</v>
      </c>
      <c r="E66" s="36">
        <v>46354</v>
      </c>
      <c r="F66" s="36">
        <v>46354</v>
      </c>
      <c r="G66" s="36">
        <v>0</v>
      </c>
      <c r="H66" s="36">
        <v>0</v>
      </c>
      <c r="I66" s="36">
        <v>0</v>
      </c>
      <c r="J66" s="36">
        <v>1700982164.23</v>
      </c>
      <c r="K66" s="36">
        <v>1514904889.2</v>
      </c>
      <c r="L66" s="36">
        <v>0</v>
      </c>
      <c r="M66" s="36">
        <v>0</v>
      </c>
      <c r="N66" s="36">
        <v>0</v>
      </c>
      <c r="O66" s="36">
        <v>1700982164.23</v>
      </c>
      <c r="P66" s="36">
        <v>1701028518.23</v>
      </c>
    </row>
    <row r="67" spans="1:16" s="8" customFormat="1" ht="62.25" customHeight="1" x14ac:dyDescent="0.2">
      <c r="A67" s="27" t="s">
        <v>71</v>
      </c>
      <c r="B67" s="26"/>
      <c r="C67" s="27"/>
      <c r="D67" s="32" t="s">
        <v>0</v>
      </c>
      <c r="E67" s="37">
        <v>46354</v>
      </c>
      <c r="F67" s="37">
        <v>46354</v>
      </c>
      <c r="G67" s="37">
        <v>0</v>
      </c>
      <c r="H67" s="37">
        <v>0</v>
      </c>
      <c r="I67" s="37">
        <v>0</v>
      </c>
      <c r="J67" s="37">
        <v>1700982164.23</v>
      </c>
      <c r="K67" s="37">
        <v>1514904889.2</v>
      </c>
      <c r="L67" s="37">
        <v>0</v>
      </c>
      <c r="M67" s="37">
        <v>0</v>
      </c>
      <c r="N67" s="37">
        <v>0</v>
      </c>
      <c r="O67" s="37">
        <v>1700982164.23</v>
      </c>
      <c r="P67" s="36">
        <v>1701028518.23</v>
      </c>
    </row>
    <row r="68" spans="1:16" s="6" customFormat="1" ht="35.25" customHeight="1" x14ac:dyDescent="0.2">
      <c r="A68" s="53" t="s">
        <v>28</v>
      </c>
      <c r="B68" s="53" t="s">
        <v>29</v>
      </c>
      <c r="C68" s="53" t="s">
        <v>34</v>
      </c>
      <c r="D68" s="34" t="s">
        <v>107</v>
      </c>
      <c r="E68" s="38">
        <f>F68+I68</f>
        <v>0</v>
      </c>
      <c r="F68" s="38"/>
      <c r="G68" s="38"/>
      <c r="H68" s="38"/>
      <c r="I68" s="38"/>
      <c r="J68" s="38">
        <f>L68+O68</f>
        <v>453357094</v>
      </c>
      <c r="K68" s="38">
        <v>453357094</v>
      </c>
      <c r="L68" s="38">
        <v>0</v>
      </c>
      <c r="M68" s="38">
        <v>0</v>
      </c>
      <c r="N68" s="38">
        <v>0</v>
      </c>
      <c r="O68" s="38">
        <v>453357094</v>
      </c>
      <c r="P68" s="39">
        <f>E68+J68</f>
        <v>453357094</v>
      </c>
    </row>
    <row r="69" spans="1:16" s="6" customFormat="1" ht="27.75" x14ac:dyDescent="0.2">
      <c r="A69" s="54"/>
      <c r="B69" s="54"/>
      <c r="C69" s="54"/>
      <c r="D69" s="33" t="s">
        <v>45</v>
      </c>
      <c r="E69" s="38">
        <f>F69+I69</f>
        <v>0</v>
      </c>
      <c r="F69" s="38"/>
      <c r="G69" s="38"/>
      <c r="H69" s="38"/>
      <c r="I69" s="38"/>
      <c r="J69" s="38">
        <f>L69+O69</f>
        <v>0</v>
      </c>
      <c r="K69" s="38"/>
      <c r="L69" s="38"/>
      <c r="M69" s="38"/>
      <c r="N69" s="38"/>
      <c r="O69" s="38"/>
      <c r="P69" s="39">
        <f>E69+J69</f>
        <v>0</v>
      </c>
    </row>
    <row r="70" spans="1:16" s="6" customFormat="1" ht="37.5" customHeight="1" x14ac:dyDescent="0.2">
      <c r="A70" s="55"/>
      <c r="B70" s="55"/>
      <c r="C70" s="55"/>
      <c r="D70" s="33" t="s">
        <v>47</v>
      </c>
      <c r="E70" s="40">
        <f>F70+I70</f>
        <v>0</v>
      </c>
      <c r="F70" s="40"/>
      <c r="G70" s="40"/>
      <c r="H70" s="40"/>
      <c r="I70" s="40"/>
      <c r="J70" s="40">
        <f>L70+O70</f>
        <v>4066197</v>
      </c>
      <c r="K70" s="40">
        <v>4066197</v>
      </c>
      <c r="L70" s="40">
        <v>0</v>
      </c>
      <c r="M70" s="40">
        <v>0</v>
      </c>
      <c r="N70" s="40">
        <v>0</v>
      </c>
      <c r="O70" s="40">
        <v>4066197</v>
      </c>
      <c r="P70" s="41">
        <f>E70+J70</f>
        <v>4066197</v>
      </c>
    </row>
    <row r="71" spans="1:16" s="6" customFormat="1" ht="57.75" customHeight="1" x14ac:dyDescent="0.2">
      <c r="A71" s="28" t="s">
        <v>1</v>
      </c>
      <c r="B71" s="28" t="s">
        <v>2</v>
      </c>
      <c r="C71" s="28" t="s">
        <v>44</v>
      </c>
      <c r="D71" s="31" t="s">
        <v>3</v>
      </c>
      <c r="E71" s="38">
        <v>0</v>
      </c>
      <c r="F71" s="38"/>
      <c r="G71" s="38"/>
      <c r="H71" s="38"/>
      <c r="I71" s="38"/>
      <c r="J71" s="38">
        <v>49652205.230000004</v>
      </c>
      <c r="K71" s="38">
        <v>49652205.230000004</v>
      </c>
      <c r="L71" s="38">
        <v>0</v>
      </c>
      <c r="M71" s="38">
        <v>0</v>
      </c>
      <c r="N71" s="38">
        <v>0</v>
      </c>
      <c r="O71" s="38">
        <v>49652205.230000004</v>
      </c>
      <c r="P71" s="39">
        <v>49652205.230000004</v>
      </c>
    </row>
    <row r="72" spans="1:16" s="6" customFormat="1" ht="39" customHeight="1" x14ac:dyDescent="0.2">
      <c r="A72" s="5"/>
      <c r="B72" s="5"/>
      <c r="C72" s="5"/>
      <c r="D72" s="35" t="s">
        <v>97</v>
      </c>
      <c r="E72" s="39">
        <v>7365274922.5599995</v>
      </c>
      <c r="F72" s="39">
        <v>6953916832.6699991</v>
      </c>
      <c r="G72" s="39">
        <v>1215573512.0599999</v>
      </c>
      <c r="H72" s="39">
        <v>206390008.94</v>
      </c>
      <c r="I72" s="39">
        <v>365011327.88999999</v>
      </c>
      <c r="J72" s="39">
        <v>5112897370.71</v>
      </c>
      <c r="K72" s="39">
        <v>3103654244.2799997</v>
      </c>
      <c r="L72" s="39">
        <v>506398159.56</v>
      </c>
      <c r="M72" s="39">
        <v>14983924</v>
      </c>
      <c r="N72" s="39">
        <v>9625212</v>
      </c>
      <c r="O72" s="39">
        <v>4606499211.1499996</v>
      </c>
      <c r="P72" s="39">
        <v>12478172293.269999</v>
      </c>
    </row>
    <row r="73" spans="1:16" ht="87.75" customHeight="1" x14ac:dyDescent="0.2"/>
    <row r="74" spans="1:16" ht="86.25" customHeight="1" x14ac:dyDescent="0.25">
      <c r="D74" s="10"/>
      <c r="E74" s="11"/>
      <c r="F74" s="10"/>
      <c r="G74" s="20"/>
      <c r="H74" s="20"/>
      <c r="J74" s="21"/>
      <c r="K74" s="2"/>
      <c r="O74" s="2"/>
    </row>
    <row r="75" spans="1:16" ht="45" customHeight="1" x14ac:dyDescent="0.25">
      <c r="D75" s="56"/>
      <c r="E75" s="56"/>
      <c r="F75" s="56"/>
      <c r="G75" s="20"/>
      <c r="H75" s="20"/>
      <c r="K75" s="22"/>
      <c r="O75" s="12"/>
    </row>
    <row r="76" spans="1:16" ht="36.75" customHeight="1" x14ac:dyDescent="0.4">
      <c r="B76" s="57" t="s">
        <v>113</v>
      </c>
      <c r="C76" s="57"/>
      <c r="D76" s="57"/>
      <c r="E76" s="57"/>
      <c r="F76" s="57"/>
      <c r="G76" s="57"/>
      <c r="H76" s="57"/>
      <c r="I76" s="57"/>
      <c r="J76" s="24"/>
      <c r="K76" s="25"/>
      <c r="L76" s="24"/>
      <c r="M76" s="24"/>
      <c r="N76" s="24"/>
      <c r="O76" s="58" t="s">
        <v>114</v>
      </c>
      <c r="P76" s="58"/>
    </row>
    <row r="77" spans="1:16" x14ac:dyDescent="0.2"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13"/>
    </row>
  </sheetData>
  <mergeCells count="73">
    <mergeCell ref="D75:F75"/>
    <mergeCell ref="O76:P76"/>
    <mergeCell ref="A68:A70"/>
    <mergeCell ref="B68:B70"/>
    <mergeCell ref="C68:C70"/>
    <mergeCell ref="B76:I76"/>
    <mergeCell ref="A57:A59"/>
    <mergeCell ref="B57:B59"/>
    <mergeCell ref="C57:C59"/>
    <mergeCell ref="A54:A56"/>
    <mergeCell ref="B54:B56"/>
    <mergeCell ref="C54:C56"/>
    <mergeCell ref="A50:A52"/>
    <mergeCell ref="B50:B52"/>
    <mergeCell ref="C50:C52"/>
    <mergeCell ref="A44:A46"/>
    <mergeCell ref="B44:B46"/>
    <mergeCell ref="C44:C46"/>
    <mergeCell ref="A47:A49"/>
    <mergeCell ref="B47:B49"/>
    <mergeCell ref="C47:C49"/>
    <mergeCell ref="A38:A40"/>
    <mergeCell ref="B38:B40"/>
    <mergeCell ref="C38:C40"/>
    <mergeCell ref="A41:A43"/>
    <mergeCell ref="B41:B43"/>
    <mergeCell ref="C41:C43"/>
    <mergeCell ref="A35:A37"/>
    <mergeCell ref="B35:B37"/>
    <mergeCell ref="C35:C37"/>
    <mergeCell ref="A29:A31"/>
    <mergeCell ref="B29:B31"/>
    <mergeCell ref="C29:C31"/>
    <mergeCell ref="A32:A34"/>
    <mergeCell ref="B32:B34"/>
    <mergeCell ref="C32:C34"/>
    <mergeCell ref="A16:A18"/>
    <mergeCell ref="B16:B18"/>
    <mergeCell ref="C16:C18"/>
    <mergeCell ref="A22:A24"/>
    <mergeCell ref="B22:B24"/>
    <mergeCell ref="C22:C24"/>
    <mergeCell ref="A19:A21"/>
    <mergeCell ref="B19:B21"/>
    <mergeCell ref="C19:C21"/>
    <mergeCell ref="O8:O10"/>
    <mergeCell ref="G9:G10"/>
    <mergeCell ref="H9:H10"/>
    <mergeCell ref="M9:M10"/>
    <mergeCell ref="N9:N10"/>
    <mergeCell ref="A13:A15"/>
    <mergeCell ref="B13:B15"/>
    <mergeCell ref="C13:C15"/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1:P1"/>
    <mergeCell ref="O2:P2"/>
    <mergeCell ref="A3:P3"/>
    <mergeCell ref="A4:C4"/>
    <mergeCell ref="A5:C5"/>
    <mergeCell ref="A7:A10"/>
    <mergeCell ref="B7:B10"/>
    <mergeCell ref="C7:C10"/>
    <mergeCell ref="D7:D10"/>
    <mergeCell ref="E7:I7"/>
  </mergeCells>
  <printOptions horizontalCentered="1"/>
  <pageMargins left="0.98425196850393704" right="0.59055118110236227" top="0.78740157480314965" bottom="0.98425196850393704" header="0.39370078740157483" footer="0.39370078740157483"/>
  <pageSetup paperSize="9" scale="23" fitToHeight="0" orientation="landscape" horizontalDpi="300" verticalDpi="300" r:id="rId1"/>
  <headerFooter differentFirst="1" scaleWithDoc="0" alignWithMargins="0">
    <oddHeader>&amp;C&amp;P</oddHeader>
  </headerFooter>
  <rowBreaks count="1" manualBreakCount="1">
    <brk id="4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2020-12-21T16:05:55Z</cp:lastPrinted>
  <dcterms:created xsi:type="dcterms:W3CDTF">2014-01-17T10:52:16Z</dcterms:created>
  <dcterms:modified xsi:type="dcterms:W3CDTF">2020-12-21T16:08:10Z</dcterms:modified>
</cp:coreProperties>
</file>