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9320" windowHeight="9795"/>
  </bookViews>
  <sheets>
    <sheet name="1" sheetId="1" r:id="rId1"/>
  </sheets>
  <definedNames>
    <definedName name="_xlnm.Print_Area" localSheetId="0">'1'!$A$1:$P$17</definedName>
  </definedNames>
  <calcPr calcId="145621"/>
</workbook>
</file>

<file path=xl/calcChain.xml><?xml version="1.0" encoding="utf-8"?>
<calcChain xmlns="http://schemas.openxmlformats.org/spreadsheetml/2006/main">
  <c r="N14" i="1" l="1"/>
  <c r="E11" i="1"/>
  <c r="E10" i="1"/>
  <c r="E16" i="1"/>
  <c r="H13" i="1"/>
  <c r="J11" i="1"/>
  <c r="J10" i="1"/>
  <c r="J16" i="1"/>
  <c r="K11" i="1"/>
  <c r="O11" i="1"/>
  <c r="O10" i="1"/>
  <c r="O16" i="1"/>
  <c r="I11" i="1"/>
  <c r="I10" i="1"/>
  <c r="I16" i="1"/>
  <c r="G11" i="1"/>
  <c r="G10" i="1"/>
  <c r="G16" i="1"/>
  <c r="L15" i="1"/>
  <c r="P15" i="1"/>
  <c r="O15" i="1"/>
  <c r="N15" i="1"/>
  <c r="M15" i="1"/>
  <c r="O14" i="1"/>
  <c r="M14" i="1"/>
  <c r="L13" i="1"/>
  <c r="L11" i="1"/>
  <c r="L10" i="1"/>
  <c r="L16" i="1"/>
  <c r="O13" i="1"/>
  <c r="N13" i="1"/>
  <c r="M13" i="1"/>
  <c r="O12" i="1"/>
  <c r="M12" i="1"/>
  <c r="N12" i="1"/>
  <c r="H12" i="1"/>
  <c r="H14" i="1"/>
  <c r="P14" i="1"/>
  <c r="F11" i="1"/>
  <c r="N11" i="1"/>
  <c r="N10" i="1"/>
  <c r="N16" i="1"/>
  <c r="F10" i="1"/>
  <c r="F16" i="1"/>
  <c r="P13" i="1"/>
  <c r="M11" i="1"/>
  <c r="M10" i="1"/>
  <c r="M16" i="1"/>
  <c r="K10" i="1"/>
  <c r="K16" i="1"/>
  <c r="H11" i="1"/>
  <c r="P11" i="1"/>
  <c r="P10" i="1"/>
  <c r="P16" i="1"/>
  <c r="P12" i="1"/>
  <c r="H10" i="1"/>
  <c r="H16" i="1"/>
</calcChain>
</file>

<file path=xl/sharedStrings.xml><?xml version="1.0" encoding="utf-8"?>
<sst xmlns="http://schemas.openxmlformats.org/spreadsheetml/2006/main" count="53" uniqueCount="37">
  <si>
    <t>Надання кредитів</t>
  </si>
  <si>
    <t>Повернення кредитів</t>
  </si>
  <si>
    <t>1060</t>
  </si>
  <si>
    <t>Департамент житлово-комунального господарства та будівництва Дніпропетровської обласної державної адміністрації</t>
  </si>
  <si>
    <t>1200000</t>
  </si>
  <si>
    <t>1210000</t>
  </si>
  <si>
    <t>8821</t>
  </si>
  <si>
    <t>8822</t>
  </si>
  <si>
    <t>1218821</t>
  </si>
  <si>
    <t>1218822</t>
  </si>
  <si>
    <t>1218831</t>
  </si>
  <si>
    <t>1218832</t>
  </si>
  <si>
    <t>8831</t>
  </si>
  <si>
    <t>8832</t>
  </si>
  <si>
    <t>Код Функціональної класифікації видатків та кредитування бюджету</t>
  </si>
  <si>
    <t>у тому числі бюджет розвитку</t>
  </si>
  <si>
    <t>усього</t>
  </si>
  <si>
    <t>спеціальний фонд</t>
  </si>
  <si>
    <t>загальний фонд</t>
  </si>
  <si>
    <t>Кредитування, усього</t>
  </si>
  <si>
    <t>УСЬОГО</t>
  </si>
  <si>
    <t>Надання довгострокових кредитів індивідуальним забудовникам житла на селі</t>
  </si>
  <si>
    <t>Повернення довгострокових кредитів, наданих індивідуальним забудовникам житла на селі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</si>
  <si>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</si>
  <si>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</si>
  <si>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</si>
  <si>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 xml:space="preserve"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
</t>
  </si>
  <si>
    <t>разом</t>
  </si>
  <si>
    <t>х</t>
  </si>
  <si>
    <t>Надання пільгових довгострокових кредитів молодим сім'ям та одиноким молодим громадянам на будівництво/реконструкцію/придбання житла</t>
  </si>
  <si>
    <t>Повернення пільгових довгострокових кредитів, наданих молодим сім'ям та одиноким молодим громадянам на будівництво/реконструкцію/придбання житла</t>
  </si>
  <si>
    <t>0410000000</t>
  </si>
  <si>
    <t>Додаток 4
до рішення обласної ради</t>
  </si>
  <si>
    <t>КРЕДИТУВАННЯ
обласного бюджету у  2026 році</t>
  </si>
  <si>
    <t>Ігор КАШИРІН</t>
  </si>
  <si>
    <t>грн</t>
  </si>
  <si>
    <t xml:space="preserve">                                     Заступник голови обласної ради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</si>
</sst>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94" formatCode="#,##0.0"/>
  </numFmts>
  <fonts count="46" x14ac:knownFonts="1">
    <font>
      <sz val="10"/>
      <name val="Times New Roman"/>
      <charset val="204"/>
    </font>
    <font>
      <sz val="10"/>
      <name val="Arial Cyr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0"/>
      <name val="Courier New"/>
      <family val="3"/>
      <charset val="204"/>
    </font>
    <font>
      <sz val="11"/>
      <color indexed="10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0"/>
      <name val="Times New Roman"/>
      <family val="1"/>
      <charset val="204"/>
    </font>
    <font>
      <sz val="11"/>
      <color indexed="52"/>
      <name val="Calibri"/>
      <family val="2"/>
      <charset val="204"/>
    </font>
    <font>
      <sz val="11"/>
      <color indexed="19"/>
      <name val="Calibri"/>
      <family val="2"/>
      <charset val="204"/>
    </font>
    <font>
      <sz val="10"/>
      <name val="Helv"/>
      <charset val="204"/>
    </font>
    <font>
      <sz val="8"/>
      <name val="Times New Roman"/>
      <family val="1"/>
      <charset val="204"/>
    </font>
    <font>
      <sz val="10"/>
      <name val="Times New Roman CYR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 CYR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</font>
    <font>
      <b/>
      <sz val="11"/>
      <color indexed="8"/>
      <name val="Times New Roman"/>
      <family val="1"/>
      <charset val="204"/>
    </font>
    <font>
      <b/>
      <sz val="10"/>
      <name val="Times New Roman CYR"/>
      <charset val="204"/>
    </font>
    <font>
      <sz val="14"/>
      <name val="Times New Roman"/>
      <family val="1"/>
      <charset val="204"/>
    </font>
    <font>
      <sz val="14"/>
      <name val="Times New Roman CYR"/>
      <charset val="204"/>
    </font>
    <font>
      <b/>
      <sz val="14"/>
      <name val="Times New Roman CYR"/>
      <charset val="204"/>
    </font>
    <font>
      <u/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4"/>
      <color rgb="FFFF0000"/>
      <name val="Times New Roman CYR"/>
      <charset val="204"/>
    </font>
    <font>
      <b/>
      <sz val="14"/>
      <color rgb="FFFF0000"/>
      <name val="Times New Roman CYR"/>
      <charset val="204"/>
    </font>
    <font>
      <sz val="14"/>
      <color theme="3"/>
      <name val="Times New Roman CYR"/>
      <charset val="204"/>
    </font>
    <font>
      <sz val="14"/>
      <color rgb="FFC00000"/>
      <name val="Times New Roman CYR"/>
      <charset val="204"/>
    </font>
    <font>
      <b/>
      <sz val="11"/>
      <color rgb="FFFF0000"/>
      <name val="Times New Roman"/>
      <family val="1"/>
      <charset val="204"/>
    </font>
    <font>
      <sz val="10"/>
      <color rgb="FFFF0000"/>
      <name val="Times New Roman CYR"/>
      <charset val="204"/>
    </font>
    <font>
      <b/>
      <sz val="18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9">
    <xf numFmtId="0" fontId="0" fillId="0" borderId="0"/>
    <xf numFmtId="0" fontId="1" fillId="0" borderId="0"/>
    <xf numFmtId="0" fontId="2" fillId="4" borderId="1" applyNumberFormat="0" applyAlignment="0" applyProtection="0"/>
    <xf numFmtId="0" fontId="2" fillId="2" borderId="1" applyNumberFormat="0" applyAlignment="0" applyProtection="0"/>
    <xf numFmtId="0" fontId="3" fillId="3" borderId="0" applyNumberFormat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5" applyNumberFormat="0" applyFill="0" applyAlignment="0" applyProtection="0"/>
    <xf numFmtId="0" fontId="9" fillId="5" borderId="6" applyNumberFormat="0" applyAlignment="0" applyProtection="0"/>
    <xf numFmtId="0" fontId="9" fillId="5" borderId="6" applyNumberForma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" fillId="0" borderId="0"/>
    <xf numFmtId="0" fontId="13" fillId="0" borderId="7" applyNumberFormat="0" applyFill="0" applyAlignment="0" applyProtection="0"/>
    <xf numFmtId="0" fontId="14" fillId="4" borderId="0" applyNumberFormat="0" applyBorder="0" applyAlignment="0" applyProtection="0"/>
    <xf numFmtId="0" fontId="15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58">
    <xf numFmtId="0" fontId="0" fillId="0" borderId="0" xfId="0"/>
    <xf numFmtId="0" fontId="19" fillId="0" borderId="0" xfId="0" applyNumberFormat="1" applyFont="1" applyFill="1" applyAlignment="1" applyProtection="1">
      <alignment horizontal="center" vertical="center" wrapText="1"/>
    </xf>
    <xf numFmtId="0" fontId="28" fillId="0" borderId="0" xfId="0" applyNumberFormat="1" applyFont="1" applyFill="1" applyAlignment="1" applyProtection="1">
      <alignment horizontal="left" vertical="center" wrapText="1"/>
    </xf>
    <xf numFmtId="0" fontId="20" fillId="0" borderId="8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Alignment="1" applyProtection="1"/>
    <xf numFmtId="0" fontId="17" fillId="0" borderId="0" xfId="0" applyNumberFormat="1" applyFont="1" applyFill="1" applyAlignment="1" applyProtection="1"/>
    <xf numFmtId="0" fontId="17" fillId="0" borderId="0" xfId="0" applyFont="1" applyFill="1"/>
    <xf numFmtId="0" fontId="17" fillId="0" borderId="0" xfId="0" applyFont="1" applyFill="1" applyAlignment="1">
      <alignment horizontal="center"/>
    </xf>
    <xf numFmtId="0" fontId="16" fillId="0" borderId="0" xfId="0" applyFont="1" applyFill="1" applyAlignment="1">
      <alignment horizontal="right"/>
    </xf>
    <xf numFmtId="0" fontId="23" fillId="0" borderId="0" xfId="0" applyFont="1" applyFill="1"/>
    <xf numFmtId="0" fontId="27" fillId="0" borderId="0" xfId="0" applyFont="1" applyFill="1"/>
    <xf numFmtId="0" fontId="28" fillId="0" borderId="0" xfId="0" applyNumberFormat="1" applyFont="1" applyFill="1" applyAlignment="1" applyProtection="1">
      <alignment vertical="center" wrapText="1"/>
    </xf>
    <xf numFmtId="0" fontId="19" fillId="0" borderId="0" xfId="0" applyNumberFormat="1" applyFont="1" applyFill="1" applyAlignment="1" applyProtection="1">
      <alignment vertical="center" wrapText="1"/>
    </xf>
    <xf numFmtId="0" fontId="18" fillId="0" borderId="0" xfId="0" applyNumberFormat="1" applyFont="1" applyFill="1" applyBorder="1" applyAlignment="1" applyProtection="1">
      <alignment horizontal="right" vertical="center"/>
    </xf>
    <xf numFmtId="0" fontId="21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35" fillId="0" borderId="0" xfId="0" applyFont="1" applyFill="1"/>
    <xf numFmtId="4" fontId="35" fillId="0" borderId="0" xfId="0" applyNumberFormat="1" applyFont="1" applyFill="1"/>
    <xf numFmtId="4" fontId="36" fillId="0" borderId="0" xfId="0" applyNumberFormat="1" applyFont="1" applyFill="1"/>
    <xf numFmtId="4" fontId="29" fillId="0" borderId="0" xfId="0" applyNumberFormat="1" applyFont="1" applyFill="1"/>
    <xf numFmtId="4" fontId="30" fillId="0" borderId="0" xfId="0" applyNumberFormat="1" applyFont="1" applyFill="1"/>
    <xf numFmtId="0" fontId="37" fillId="0" borderId="0" xfId="0" applyFont="1" applyFill="1"/>
    <xf numFmtId="4" fontId="38" fillId="0" borderId="0" xfId="0" applyNumberFormat="1" applyFont="1" applyFill="1" applyAlignment="1">
      <alignment vertical="center"/>
    </xf>
    <xf numFmtId="0" fontId="17" fillId="0" borderId="8" xfId="0" applyNumberFormat="1" applyFont="1" applyFill="1" applyBorder="1" applyAlignment="1" applyProtection="1">
      <alignment horizontal="center" vertical="top" wrapText="1"/>
    </xf>
    <xf numFmtId="49" fontId="18" fillId="0" borderId="8" xfId="0" applyNumberFormat="1" applyFont="1" applyFill="1" applyBorder="1" applyAlignment="1">
      <alignment horizontal="center" vertical="center" wrapText="1"/>
    </xf>
    <xf numFmtId="49" fontId="22" fillId="0" borderId="8" xfId="0" applyNumberFormat="1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left" vertical="top" wrapText="1"/>
    </xf>
    <xf numFmtId="194" fontId="26" fillId="0" borderId="0" xfId="0" applyNumberFormat="1" applyFont="1" applyFill="1" applyBorder="1" applyAlignment="1">
      <alignment horizontal="center" vertical="center" wrapText="1"/>
    </xf>
    <xf numFmtId="4" fontId="26" fillId="0" borderId="0" xfId="0" applyNumberFormat="1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left" vertical="center" wrapText="1"/>
    </xf>
    <xf numFmtId="4" fontId="39" fillId="0" borderId="0" xfId="0" applyNumberFormat="1" applyFont="1" applyFill="1" applyBorder="1" applyAlignment="1">
      <alignment horizontal="right" wrapText="1"/>
    </xf>
    <xf numFmtId="0" fontId="40" fillId="0" borderId="0" xfId="0" applyFont="1" applyFill="1"/>
    <xf numFmtId="4" fontId="32" fillId="0" borderId="0" xfId="0" applyNumberFormat="1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justify" vertical="center" wrapText="1"/>
    </xf>
    <xf numFmtId="0" fontId="41" fillId="0" borderId="0" xfId="0" applyNumberFormat="1" applyFont="1" applyFill="1" applyBorder="1" applyAlignment="1" applyProtection="1">
      <alignment horizontal="center" vertical="center" wrapText="1"/>
    </xf>
    <xf numFmtId="0" fontId="42" fillId="0" borderId="0" xfId="0" applyFont="1" applyFill="1"/>
    <xf numFmtId="0" fontId="43" fillId="0" borderId="0" xfId="0" applyFont="1" applyFill="1"/>
    <xf numFmtId="0" fontId="24" fillId="0" borderId="0" xfId="0" applyNumberFormat="1" applyFont="1" applyFill="1" applyBorder="1" applyAlignment="1" applyProtection="1">
      <alignment horizontal="left" vertical="center" wrapText="1"/>
    </xf>
    <xf numFmtId="0" fontId="12" fillId="0" borderId="0" xfId="0" applyFont="1" applyFill="1"/>
    <xf numFmtId="4" fontId="44" fillId="0" borderId="8" xfId="0" applyNumberFormat="1" applyFont="1" applyFill="1" applyBorder="1" applyAlignment="1">
      <alignment horizontal="center" vertical="center" wrapText="1"/>
    </xf>
    <xf numFmtId="4" fontId="45" fillId="0" borderId="8" xfId="0" applyNumberFormat="1" applyFont="1" applyFill="1" applyBorder="1" applyAlignment="1">
      <alignment horizontal="center" vertical="center" wrapText="1"/>
    </xf>
    <xf numFmtId="4" fontId="45" fillId="0" borderId="8" xfId="0" applyNumberFormat="1" applyFont="1" applyFill="1" applyBorder="1" applyAlignment="1" applyProtection="1">
      <alignment horizontal="center" vertical="center" wrapText="1"/>
    </xf>
    <xf numFmtId="4" fontId="44" fillId="0" borderId="8" xfId="0" applyNumberFormat="1" applyFont="1" applyFill="1" applyBorder="1" applyAlignment="1" applyProtection="1">
      <alignment horizontal="center" vertical="center" wrapText="1"/>
    </xf>
    <xf numFmtId="0" fontId="33" fillId="0" borderId="9" xfId="0" applyNumberFormat="1" applyFont="1" applyFill="1" applyBorder="1" applyAlignment="1" applyProtection="1">
      <alignment wrapText="1"/>
    </xf>
    <xf numFmtId="0" fontId="34" fillId="0" borderId="9" xfId="0" applyNumberFormat="1" applyFont="1" applyFill="1" applyBorder="1" applyAlignment="1" applyProtection="1">
      <alignment wrapText="1"/>
    </xf>
    <xf numFmtId="0" fontId="28" fillId="0" borderId="10" xfId="0" applyNumberFormat="1" applyFont="1" applyFill="1" applyBorder="1" applyAlignment="1" applyProtection="1">
      <alignment horizontal="right" vertical="center"/>
    </xf>
    <xf numFmtId="0" fontId="24" fillId="0" borderId="0" xfId="0" applyNumberFormat="1" applyFont="1" applyFill="1" applyBorder="1" applyAlignment="1" applyProtection="1">
      <alignment horizontal="left" vertical="center" wrapText="1"/>
    </xf>
    <xf numFmtId="0" fontId="17" fillId="0" borderId="8" xfId="0" applyNumberFormat="1" applyFont="1" applyFill="1" applyBorder="1" applyAlignment="1" applyProtection="1">
      <alignment horizontal="center" vertical="top" wrapText="1"/>
    </xf>
    <xf numFmtId="0" fontId="19" fillId="0" borderId="0" xfId="0" applyNumberFormat="1" applyFont="1" applyFill="1" applyAlignment="1" applyProtection="1">
      <alignment horizontal="center" vertical="center" wrapText="1"/>
    </xf>
    <xf numFmtId="49" fontId="31" fillId="0" borderId="0" xfId="0" applyNumberFormat="1" applyFont="1" applyFill="1" applyAlignment="1" applyProtection="1">
      <alignment horizontal="center"/>
    </xf>
    <xf numFmtId="0" fontId="21" fillId="0" borderId="0" xfId="0" applyNumberFormat="1" applyFont="1" applyFill="1" applyAlignment="1" applyProtection="1">
      <alignment horizontal="center" vertical="top"/>
    </xf>
    <xf numFmtId="0" fontId="34" fillId="0" borderId="9" xfId="0" applyNumberFormat="1" applyFont="1" applyFill="1" applyBorder="1" applyAlignment="1" applyProtection="1">
      <alignment horizontal="left" wrapText="1"/>
    </xf>
    <xf numFmtId="0" fontId="34" fillId="0" borderId="9" xfId="0" applyNumberFormat="1" applyFont="1" applyFill="1" applyBorder="1" applyAlignment="1" applyProtection="1">
      <alignment horizontal="center" wrapText="1"/>
    </xf>
    <xf numFmtId="0" fontId="16" fillId="0" borderId="8" xfId="0" applyNumberFormat="1" applyFont="1" applyFill="1" applyBorder="1" applyAlignment="1" applyProtection="1">
      <alignment horizontal="center" vertical="top" wrapText="1"/>
    </xf>
    <xf numFmtId="0" fontId="20" fillId="0" borderId="8" xfId="0" applyNumberFormat="1" applyFont="1" applyFill="1" applyBorder="1" applyAlignment="1" applyProtection="1">
      <alignment horizontal="center" vertical="top" wrapText="1"/>
    </xf>
    <xf numFmtId="0" fontId="28" fillId="0" borderId="0" xfId="0" applyNumberFormat="1" applyFont="1" applyFill="1" applyAlignment="1" applyProtection="1">
      <alignment horizontal="left" vertical="center" wrapText="1"/>
    </xf>
    <xf numFmtId="0" fontId="21" fillId="0" borderId="8" xfId="0" applyNumberFormat="1" applyFont="1" applyFill="1" applyBorder="1" applyAlignment="1" applyProtection="1">
      <alignment horizontal="center" vertical="center" wrapText="1"/>
    </xf>
  </cellXfs>
  <cellStyles count="39">
    <cellStyle name="Normal_meresha_07" xfId="1"/>
    <cellStyle name="Ввід" xfId="2"/>
    <cellStyle name="Ввод " xfId="3" builtinId="20" customBuiltin="1"/>
    <cellStyle name="Добре" xfId="4"/>
    <cellStyle name="Заголовок 1" xfId="5" builtinId="16" customBuiltin="1"/>
    <cellStyle name="Заголовок 2" xfId="6" builtinId="17" customBuiltin="1"/>
    <cellStyle name="Заголовок 3" xfId="7" builtinId="18" customBuiltin="1"/>
    <cellStyle name="Заголовок 4" xfId="8" builtinId="19" customBuiltin="1"/>
    <cellStyle name="Звичайний 10" xfId="9"/>
    <cellStyle name="Звичайний 11" xfId="10"/>
    <cellStyle name="Звичайний 12" xfId="11"/>
    <cellStyle name="Звичайний 13" xfId="12"/>
    <cellStyle name="Звичайний 14" xfId="13"/>
    <cellStyle name="Звичайний 15" xfId="14"/>
    <cellStyle name="Звичайний 16" xfId="15"/>
    <cellStyle name="Звичайний 17" xfId="16"/>
    <cellStyle name="Звичайний 18" xfId="17"/>
    <cellStyle name="Звичайний 19" xfId="18"/>
    <cellStyle name="Звичайний 2" xfId="19"/>
    <cellStyle name="Звичайний 20" xfId="20"/>
    <cellStyle name="Звичайний 3" xfId="21"/>
    <cellStyle name="Звичайний 4" xfId="22"/>
    <cellStyle name="Звичайний 5" xfId="23"/>
    <cellStyle name="Звичайний 6" xfId="24"/>
    <cellStyle name="Звичайний 7" xfId="25"/>
    <cellStyle name="Звичайний 8" xfId="26"/>
    <cellStyle name="Звичайний 9" xfId="27"/>
    <cellStyle name="Зв'язана клітинка" xfId="28"/>
    <cellStyle name="Контрольна клітинка" xfId="29"/>
    <cellStyle name="Контрольная ячейка" xfId="30" builtinId="23" customBuiltin="1"/>
    <cellStyle name="Назва" xfId="31"/>
    <cellStyle name="Название" xfId="32" builtinId="15" customBuiltin="1"/>
    <cellStyle name="Обычный" xfId="0" builtinId="0"/>
    <cellStyle name="Обычный 2" xfId="33"/>
    <cellStyle name="Связанная ячейка" xfId="34" builtinId="24" customBuiltin="1"/>
    <cellStyle name="Середній" xfId="35"/>
    <cellStyle name="Стиль 1" xfId="36"/>
    <cellStyle name="Текст попередження" xfId="37"/>
    <cellStyle name="Текст предупреждения" xfId="3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showGridLines="0" showZeros="0" tabSelected="1" view="pageBreakPreview" zoomScale="90" zoomScaleNormal="75" zoomScaleSheetLayoutView="90" workbookViewId="0">
      <pane xSplit="4" ySplit="8" topLeftCell="E15" activePane="bottomRight" state="frozen"/>
      <selection pane="topRight" activeCell="E1" sqref="E1"/>
      <selection pane="bottomLeft" activeCell="A9" sqref="A9"/>
      <selection pane="bottomRight" activeCell="D26" sqref="D26"/>
    </sheetView>
  </sheetViews>
  <sheetFormatPr defaultColWidth="9.1640625" defaultRowHeight="18.75" x14ac:dyDescent="0.3"/>
  <cols>
    <col min="1" max="2" width="12.6640625" style="6" customWidth="1"/>
    <col min="3" max="3" width="14.33203125" style="6" customWidth="1"/>
    <col min="4" max="4" width="43.6640625" style="6" customWidth="1"/>
    <col min="5" max="5" width="15" style="6" customWidth="1"/>
    <col min="6" max="6" width="14.6640625" style="6" customWidth="1"/>
    <col min="7" max="7" width="14.1640625" style="6" customWidth="1"/>
    <col min="8" max="8" width="15.5" style="6" customWidth="1"/>
    <col min="9" max="9" width="14.1640625" style="6" customWidth="1"/>
    <col min="10" max="10" width="15.1640625" style="6" customWidth="1"/>
    <col min="11" max="11" width="14.1640625" style="6" customWidth="1"/>
    <col min="12" max="12" width="16" style="6" customWidth="1"/>
    <col min="13" max="13" width="15.33203125" style="6" customWidth="1"/>
    <col min="14" max="15" width="14.1640625" style="6" customWidth="1"/>
    <col min="16" max="16" width="19.1640625" style="6" customWidth="1"/>
    <col min="17" max="17" width="20.83203125" style="6" customWidth="1"/>
    <col min="18" max="18" width="16.83203125" style="16" customWidth="1"/>
    <col min="19" max="19" width="15" style="6" customWidth="1"/>
    <col min="20" max="20" width="16" style="6" customWidth="1"/>
    <col min="21" max="16384" width="9.1640625" style="6"/>
  </cols>
  <sheetData>
    <row r="1" spans="1:21" ht="6.75" customHeight="1" x14ac:dyDescent="0.3"/>
    <row r="2" spans="1:21" ht="54" customHeight="1" x14ac:dyDescent="0.3">
      <c r="A2" s="4"/>
      <c r="B2" s="5"/>
      <c r="C2" s="5"/>
      <c r="D2" s="5"/>
      <c r="E2" s="5"/>
      <c r="F2" s="5"/>
      <c r="G2" s="5"/>
      <c r="H2" s="5"/>
      <c r="I2" s="5"/>
      <c r="L2" s="11"/>
      <c r="N2" s="56" t="s">
        <v>32</v>
      </c>
      <c r="O2" s="56"/>
      <c r="P2" s="56"/>
      <c r="Q2" s="2"/>
    </row>
    <row r="3" spans="1:21" ht="39" customHeight="1" x14ac:dyDescent="0.3">
      <c r="A3" s="49" t="s">
        <v>33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21" x14ac:dyDescent="0.3">
      <c r="A4" s="50" t="s">
        <v>31</v>
      </c>
      <c r="B4" s="50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8"/>
      <c r="O4" s="5"/>
      <c r="P4" s="5"/>
      <c r="Q4" s="5"/>
    </row>
    <row r="5" spans="1:21" ht="21" customHeight="1" x14ac:dyDescent="0.3">
      <c r="A5" s="51" t="s">
        <v>23</v>
      </c>
      <c r="B5" s="51"/>
      <c r="C5" s="7"/>
      <c r="D5" s="1"/>
      <c r="E5" s="1"/>
      <c r="F5" s="1"/>
      <c r="G5" s="1"/>
      <c r="H5" s="1"/>
      <c r="I5" s="1"/>
      <c r="J5" s="1"/>
      <c r="K5" s="1"/>
      <c r="L5" s="1"/>
      <c r="M5" s="4"/>
      <c r="N5" s="4"/>
      <c r="O5" s="4"/>
      <c r="P5" s="46" t="s">
        <v>35</v>
      </c>
      <c r="Q5" s="13"/>
    </row>
    <row r="6" spans="1:21" ht="30.75" customHeight="1" x14ac:dyDescent="0.3">
      <c r="A6" s="54" t="s">
        <v>24</v>
      </c>
      <c r="B6" s="54" t="s">
        <v>25</v>
      </c>
      <c r="C6" s="54" t="s">
        <v>14</v>
      </c>
      <c r="D6" s="48" t="s">
        <v>26</v>
      </c>
      <c r="E6" s="57" t="s">
        <v>0</v>
      </c>
      <c r="F6" s="57"/>
      <c r="G6" s="57"/>
      <c r="H6" s="57"/>
      <c r="I6" s="57" t="s">
        <v>1</v>
      </c>
      <c r="J6" s="57"/>
      <c r="K6" s="57"/>
      <c r="L6" s="57"/>
      <c r="M6" s="57" t="s">
        <v>19</v>
      </c>
      <c r="N6" s="57"/>
      <c r="O6" s="57"/>
      <c r="P6" s="57"/>
      <c r="Q6" s="14"/>
    </row>
    <row r="7" spans="1:21" ht="28.5" customHeight="1" x14ac:dyDescent="0.3">
      <c r="A7" s="55"/>
      <c r="B7" s="55"/>
      <c r="C7" s="55"/>
      <c r="D7" s="48"/>
      <c r="E7" s="48" t="s">
        <v>18</v>
      </c>
      <c r="F7" s="48" t="s">
        <v>17</v>
      </c>
      <c r="G7" s="48"/>
      <c r="H7" s="48" t="s">
        <v>27</v>
      </c>
      <c r="I7" s="48" t="s">
        <v>18</v>
      </c>
      <c r="J7" s="48" t="s">
        <v>17</v>
      </c>
      <c r="K7" s="48"/>
      <c r="L7" s="48" t="s">
        <v>27</v>
      </c>
      <c r="M7" s="48" t="s">
        <v>18</v>
      </c>
      <c r="N7" s="48" t="s">
        <v>17</v>
      </c>
      <c r="O7" s="48"/>
      <c r="P7" s="48" t="s">
        <v>27</v>
      </c>
      <c r="Q7" s="15"/>
    </row>
    <row r="8" spans="1:21" ht="39" customHeight="1" x14ac:dyDescent="0.3">
      <c r="A8" s="55"/>
      <c r="B8" s="55"/>
      <c r="C8" s="55"/>
      <c r="D8" s="48"/>
      <c r="E8" s="48"/>
      <c r="F8" s="23" t="s">
        <v>16</v>
      </c>
      <c r="G8" s="23" t="s">
        <v>15</v>
      </c>
      <c r="H8" s="48"/>
      <c r="I8" s="48"/>
      <c r="J8" s="23" t="s">
        <v>16</v>
      </c>
      <c r="K8" s="23" t="s">
        <v>15</v>
      </c>
      <c r="L8" s="48"/>
      <c r="M8" s="48"/>
      <c r="N8" s="23" t="s">
        <v>16</v>
      </c>
      <c r="O8" s="23" t="s">
        <v>15</v>
      </c>
      <c r="P8" s="48"/>
      <c r="Q8" s="15"/>
    </row>
    <row r="9" spans="1:21" ht="15.75" customHeight="1" x14ac:dyDescent="0.3">
      <c r="A9" s="3">
        <v>1</v>
      </c>
      <c r="B9" s="3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  <c r="H9" s="3">
        <v>8</v>
      </c>
      <c r="I9" s="3">
        <v>9</v>
      </c>
      <c r="J9" s="3">
        <v>10</v>
      </c>
      <c r="K9" s="3">
        <v>11</v>
      </c>
      <c r="L9" s="3">
        <v>12</v>
      </c>
      <c r="M9" s="3">
        <v>13</v>
      </c>
      <c r="N9" s="3">
        <v>14</v>
      </c>
      <c r="O9" s="3">
        <v>15</v>
      </c>
      <c r="P9" s="3">
        <v>16</v>
      </c>
      <c r="Q9" s="15"/>
    </row>
    <row r="10" spans="1:21" s="9" customFormat="1" ht="63.75" customHeight="1" x14ac:dyDescent="0.3">
      <c r="A10" s="25" t="s">
        <v>4</v>
      </c>
      <c r="B10" s="25"/>
      <c r="C10" s="25"/>
      <c r="D10" s="26" t="s">
        <v>3</v>
      </c>
      <c r="E10" s="40">
        <f t="shared" ref="E10:P10" si="0">E11</f>
        <v>0</v>
      </c>
      <c r="F10" s="40">
        <f t="shared" si="0"/>
        <v>1655313</v>
      </c>
      <c r="G10" s="40">
        <f t="shared" si="0"/>
        <v>0</v>
      </c>
      <c r="H10" s="40">
        <f t="shared" si="0"/>
        <v>1655313</v>
      </c>
      <c r="I10" s="40">
        <f t="shared" si="0"/>
        <v>0</v>
      </c>
      <c r="J10" s="40">
        <f t="shared" si="0"/>
        <v>-1517473</v>
      </c>
      <c r="K10" s="40">
        <f t="shared" si="0"/>
        <v>0</v>
      </c>
      <c r="L10" s="40">
        <f t="shared" si="0"/>
        <v>-1517473</v>
      </c>
      <c r="M10" s="40">
        <f>M11</f>
        <v>0</v>
      </c>
      <c r="N10" s="40">
        <f>N11</f>
        <v>137840</v>
      </c>
      <c r="O10" s="40">
        <f>O11</f>
        <v>0</v>
      </c>
      <c r="P10" s="40">
        <f t="shared" si="0"/>
        <v>137840</v>
      </c>
      <c r="Q10" s="27"/>
      <c r="R10" s="16"/>
    </row>
    <row r="11" spans="1:21" ht="60.75" customHeight="1" x14ac:dyDescent="0.3">
      <c r="A11" s="25" t="s">
        <v>5</v>
      </c>
      <c r="B11" s="25"/>
      <c r="C11" s="25"/>
      <c r="D11" s="26" t="s">
        <v>3</v>
      </c>
      <c r="E11" s="40">
        <f>E12+E14</f>
        <v>0</v>
      </c>
      <c r="F11" s="40">
        <f>F12+F14</f>
        <v>1655313</v>
      </c>
      <c r="G11" s="40">
        <f>G12+G14</f>
        <v>0</v>
      </c>
      <c r="H11" s="40">
        <f>H12+H14</f>
        <v>1655313</v>
      </c>
      <c r="I11" s="40">
        <f>I13+I15</f>
        <v>0</v>
      </c>
      <c r="J11" s="40">
        <f>J13+J15</f>
        <v>-1517473</v>
      </c>
      <c r="K11" s="40">
        <f>K13+K15</f>
        <v>0</v>
      </c>
      <c r="L11" s="40">
        <f>L13+L15</f>
        <v>-1517473</v>
      </c>
      <c r="M11" s="40">
        <f>E11+I11</f>
        <v>0</v>
      </c>
      <c r="N11" s="40">
        <f>F11+J11</f>
        <v>137840</v>
      </c>
      <c r="O11" s="40">
        <f>G11+K11</f>
        <v>0</v>
      </c>
      <c r="P11" s="40">
        <f>H11+L11</f>
        <v>137840</v>
      </c>
      <c r="Q11" s="28"/>
      <c r="R11" s="17"/>
    </row>
    <row r="12" spans="1:21" ht="75.75" customHeight="1" x14ac:dyDescent="0.3">
      <c r="A12" s="24" t="s">
        <v>8</v>
      </c>
      <c r="B12" s="24" t="s">
        <v>6</v>
      </c>
      <c r="C12" s="24" t="s">
        <v>2</v>
      </c>
      <c r="D12" s="29" t="s">
        <v>29</v>
      </c>
      <c r="E12" s="41"/>
      <c r="F12" s="41">
        <v>856360</v>
      </c>
      <c r="G12" s="41"/>
      <c r="H12" s="41">
        <f>E12+F12</f>
        <v>856360</v>
      </c>
      <c r="I12" s="41"/>
      <c r="J12" s="41"/>
      <c r="K12" s="41"/>
      <c r="L12" s="42"/>
      <c r="M12" s="41">
        <f t="shared" ref="M12:P13" si="1">E12+I12</f>
        <v>0</v>
      </c>
      <c r="N12" s="41">
        <f t="shared" si="1"/>
        <v>856360</v>
      </c>
      <c r="O12" s="41">
        <f t="shared" si="1"/>
        <v>0</v>
      </c>
      <c r="P12" s="41">
        <f t="shared" si="1"/>
        <v>856360</v>
      </c>
      <c r="Q12" s="30"/>
      <c r="R12" s="17"/>
      <c r="S12" s="16"/>
      <c r="T12" s="19"/>
      <c r="U12" s="31"/>
    </row>
    <row r="13" spans="1:21" ht="75.75" customHeight="1" x14ac:dyDescent="0.3">
      <c r="A13" s="24" t="s">
        <v>9</v>
      </c>
      <c r="B13" s="24" t="s">
        <v>7</v>
      </c>
      <c r="C13" s="24" t="s">
        <v>2</v>
      </c>
      <c r="D13" s="29" t="s">
        <v>30</v>
      </c>
      <c r="E13" s="41"/>
      <c r="F13" s="41"/>
      <c r="G13" s="41"/>
      <c r="H13" s="41">
        <f>E13+F13</f>
        <v>0</v>
      </c>
      <c r="I13" s="41"/>
      <c r="J13" s="41">
        <v>-718520</v>
      </c>
      <c r="K13" s="41"/>
      <c r="L13" s="41">
        <f>I13+J13</f>
        <v>-718520</v>
      </c>
      <c r="M13" s="41">
        <f t="shared" si="1"/>
        <v>0</v>
      </c>
      <c r="N13" s="41">
        <f t="shared" si="1"/>
        <v>-718520</v>
      </c>
      <c r="O13" s="41">
        <f t="shared" si="1"/>
        <v>0</v>
      </c>
      <c r="P13" s="41">
        <f t="shared" si="1"/>
        <v>-718520</v>
      </c>
      <c r="Q13" s="28"/>
      <c r="R13" s="22"/>
      <c r="S13" s="21"/>
      <c r="T13" s="19"/>
    </row>
    <row r="14" spans="1:21" ht="48" customHeight="1" x14ac:dyDescent="0.3">
      <c r="A14" s="24" t="s">
        <v>10</v>
      </c>
      <c r="B14" s="24" t="s">
        <v>12</v>
      </c>
      <c r="C14" s="24" t="s">
        <v>2</v>
      </c>
      <c r="D14" s="29" t="s">
        <v>21</v>
      </c>
      <c r="E14" s="41"/>
      <c r="F14" s="41">
        <v>798953</v>
      </c>
      <c r="G14" s="41"/>
      <c r="H14" s="41">
        <f>E14+F14</f>
        <v>798953</v>
      </c>
      <c r="I14" s="41"/>
      <c r="J14" s="41"/>
      <c r="K14" s="41"/>
      <c r="L14" s="41"/>
      <c r="M14" s="41">
        <f t="shared" ref="M14:P15" si="2">E14+I14</f>
        <v>0</v>
      </c>
      <c r="N14" s="41">
        <f t="shared" si="2"/>
        <v>798953</v>
      </c>
      <c r="O14" s="41">
        <f t="shared" si="2"/>
        <v>0</v>
      </c>
      <c r="P14" s="41">
        <f t="shared" si="2"/>
        <v>798953</v>
      </c>
      <c r="Q14" s="32"/>
      <c r="R14" s="18"/>
    </row>
    <row r="15" spans="1:21" ht="46.5" customHeight="1" x14ac:dyDescent="0.3">
      <c r="A15" s="24" t="s">
        <v>11</v>
      </c>
      <c r="B15" s="24" t="s">
        <v>13</v>
      </c>
      <c r="C15" s="24" t="s">
        <v>2</v>
      </c>
      <c r="D15" s="29" t="s">
        <v>22</v>
      </c>
      <c r="E15" s="41"/>
      <c r="F15" s="41"/>
      <c r="G15" s="41"/>
      <c r="H15" s="41"/>
      <c r="I15" s="41"/>
      <c r="J15" s="41">
        <v>-798953</v>
      </c>
      <c r="K15" s="41"/>
      <c r="L15" s="41">
        <f>I15+J15</f>
        <v>-798953</v>
      </c>
      <c r="M15" s="41">
        <f t="shared" si="2"/>
        <v>0</v>
      </c>
      <c r="N15" s="41">
        <f t="shared" si="2"/>
        <v>-798953</v>
      </c>
      <c r="O15" s="41">
        <f t="shared" si="2"/>
        <v>0</v>
      </c>
      <c r="P15" s="41">
        <f t="shared" si="2"/>
        <v>-798953</v>
      </c>
      <c r="Q15" s="32"/>
      <c r="R15" s="17"/>
    </row>
    <row r="16" spans="1:21" s="10" customFormat="1" ht="33" customHeight="1" x14ac:dyDescent="0.3">
      <c r="A16" s="33" t="s">
        <v>28</v>
      </c>
      <c r="B16" s="33" t="s">
        <v>28</v>
      </c>
      <c r="C16" s="33" t="s">
        <v>28</v>
      </c>
      <c r="D16" s="34" t="s">
        <v>20</v>
      </c>
      <c r="E16" s="43">
        <f t="shared" ref="E16:P16" si="3">E10</f>
        <v>0</v>
      </c>
      <c r="F16" s="43">
        <f>F10</f>
        <v>1655313</v>
      </c>
      <c r="G16" s="43">
        <f t="shared" si="3"/>
        <v>0</v>
      </c>
      <c r="H16" s="43">
        <f t="shared" si="3"/>
        <v>1655313</v>
      </c>
      <c r="I16" s="43">
        <f t="shared" si="3"/>
        <v>0</v>
      </c>
      <c r="J16" s="43">
        <f t="shared" si="3"/>
        <v>-1517473</v>
      </c>
      <c r="K16" s="43">
        <f t="shared" si="3"/>
        <v>0</v>
      </c>
      <c r="L16" s="43">
        <f t="shared" si="3"/>
        <v>-1517473</v>
      </c>
      <c r="M16" s="43">
        <f t="shared" si="3"/>
        <v>0</v>
      </c>
      <c r="N16" s="43">
        <f t="shared" si="3"/>
        <v>137840</v>
      </c>
      <c r="O16" s="43">
        <f t="shared" si="3"/>
        <v>0</v>
      </c>
      <c r="P16" s="43">
        <f t="shared" si="3"/>
        <v>137840</v>
      </c>
      <c r="Q16" s="20"/>
      <c r="R16" s="18"/>
    </row>
    <row r="17" spans="1:18" s="37" customFormat="1" ht="75.75" customHeight="1" x14ac:dyDescent="0.3">
      <c r="A17" s="52" t="s">
        <v>36</v>
      </c>
      <c r="B17" s="52"/>
      <c r="C17" s="52"/>
      <c r="D17" s="52"/>
      <c r="E17" s="45"/>
      <c r="F17" s="45"/>
      <c r="G17" s="45"/>
      <c r="H17" s="45"/>
      <c r="I17" s="45"/>
      <c r="J17" s="45"/>
      <c r="K17" s="45"/>
      <c r="L17" s="53" t="s">
        <v>34</v>
      </c>
      <c r="M17" s="53"/>
      <c r="N17" s="44"/>
      <c r="O17" s="44"/>
      <c r="P17" s="44"/>
      <c r="Q17" s="35"/>
      <c r="R17" s="36"/>
    </row>
    <row r="18" spans="1:18" s="39" customFormat="1" ht="18.75" customHeight="1" x14ac:dyDescent="0.3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38"/>
      <c r="R18" s="36"/>
    </row>
    <row r="19" spans="1:18" s="39" customFormat="1" ht="31.5" customHeight="1" x14ac:dyDescent="0.3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38"/>
      <c r="R19" s="36"/>
    </row>
    <row r="20" spans="1:18" s="39" customFormat="1" ht="27" customHeight="1" x14ac:dyDescent="0.3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38"/>
      <c r="R20" s="36"/>
    </row>
  </sheetData>
  <mergeCells count="25">
    <mergeCell ref="N2:P2"/>
    <mergeCell ref="E6:H6"/>
    <mergeCell ref="I6:L6"/>
    <mergeCell ref="M6:P6"/>
    <mergeCell ref="M7:M8"/>
    <mergeCell ref="I7:I8"/>
    <mergeCell ref="A20:P20"/>
    <mergeCell ref="A6:A8"/>
    <mergeCell ref="B6:B8"/>
    <mergeCell ref="C6:C8"/>
    <mergeCell ref="D6:D8"/>
    <mergeCell ref="A18:P18"/>
    <mergeCell ref="H7:H8"/>
    <mergeCell ref="N7:O7"/>
    <mergeCell ref="F7:G7"/>
    <mergeCell ref="J7:K7"/>
    <mergeCell ref="A19:P19"/>
    <mergeCell ref="E7:E8"/>
    <mergeCell ref="P7:P8"/>
    <mergeCell ref="A3:P3"/>
    <mergeCell ref="A4:B4"/>
    <mergeCell ref="A5:B5"/>
    <mergeCell ref="L7:L8"/>
    <mergeCell ref="A17:D17"/>
    <mergeCell ref="L17:M17"/>
  </mergeCells>
  <phoneticPr fontId="16" type="noConversion"/>
  <printOptions horizontalCentered="1"/>
  <pageMargins left="0.59055118110236227" right="0.59055118110236227" top="0.78740157480314965" bottom="1.1811023622047245" header="0.31496062992125984" footer="0.31496062992125984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Company>GFU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04Kititsa</dc:creator>
  <cp:lastModifiedBy>Пользователь</cp:lastModifiedBy>
  <cp:lastPrinted>2026-05-05T07:09:53Z</cp:lastPrinted>
  <dcterms:created xsi:type="dcterms:W3CDTF">2016-10-20T10:42:33Z</dcterms:created>
  <dcterms:modified xsi:type="dcterms:W3CDTF">2026-05-05T13:26:34Z</dcterms:modified>
</cp:coreProperties>
</file>